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comments6.xml" ContentType="application/vnd.openxmlformats-officedocument.spreadsheetml.comments+xml"/>
  <Override PartName="/xl/drawings/drawing4.xml" ContentType="application/vnd.openxmlformats-officedocument.drawing+xml"/>
  <Override PartName="/xl/comments7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imona\Desktop\"/>
    </mc:Choice>
  </mc:AlternateContent>
  <bookViews>
    <workbookView showHorizontalScroll="0" xWindow="0" yWindow="0" windowWidth="28800" windowHeight="12135" tabRatio="664"/>
  </bookViews>
  <sheets>
    <sheet name="Pokyny k DÚ 2018" sheetId="9" r:id="rId1"/>
    <sheet name="Identifikace" sheetId="1" r:id="rId2"/>
    <sheet name="Charakteristika1" sheetId="2" r:id="rId3"/>
    <sheet name="Charakteristika2" sheetId="4" r:id="rId4"/>
    <sheet name="Průběh řešení" sheetId="10" r:id="rId5"/>
    <sheet name="Průběh řešení - popis" sheetId="11" r:id="rId6"/>
    <sheet name="Charakteristika3" sheetId="5" r:id="rId7"/>
    <sheet name="Indikátory" sheetId="6" r:id="rId8"/>
    <sheet name="Rozpočet1" sheetId="7" r:id="rId9"/>
    <sheet name="Rozpočet2" sheetId="8" r:id="rId10"/>
    <sheet name="Čerpání rozpočtu" sheetId="13" r:id="rId11"/>
    <sheet name="Prohlášení - tisk" sheetId="14" r:id="rId12"/>
  </sheets>
  <calcPr calcId="171026"/>
</workbook>
</file>

<file path=xl/calcChain.xml><?xml version="1.0" encoding="utf-8"?>
<calcChain xmlns="http://schemas.openxmlformats.org/spreadsheetml/2006/main">
  <c r="E10" i="13" l="1"/>
  <c r="E16" i="13"/>
  <c r="E17" i="13"/>
  <c r="C22" i="14"/>
  <c r="F22" i="14"/>
  <c r="H22" i="14"/>
  <c r="H23" i="14"/>
  <c r="H24" i="14"/>
  <c r="H25" i="14"/>
  <c r="H26" i="14"/>
  <c r="H27" i="14"/>
  <c r="H35" i="14"/>
  <c r="H4" i="14"/>
  <c r="E1" i="14"/>
  <c r="G23" i="1"/>
  <c r="J23" i="1"/>
  <c r="D12" i="14"/>
  <c r="C12" i="14"/>
  <c r="D22" i="14"/>
  <c r="E22" i="14"/>
  <c r="F23" i="14"/>
  <c r="F24" i="14"/>
  <c r="F25" i="14"/>
  <c r="F26" i="14"/>
  <c r="F27" i="14"/>
  <c r="F35" i="14"/>
  <c r="G22" i="14"/>
  <c r="C23" i="14"/>
  <c r="D23" i="14"/>
  <c r="E23" i="14"/>
  <c r="G23" i="14"/>
  <c r="C24" i="14"/>
  <c r="D24" i="14"/>
  <c r="E24" i="14"/>
  <c r="G24" i="14"/>
  <c r="C25" i="14"/>
  <c r="D25" i="14"/>
  <c r="E25" i="14"/>
  <c r="G25" i="14"/>
  <c r="C26" i="14"/>
  <c r="D26" i="14"/>
  <c r="E26" i="14"/>
  <c r="G26" i="14"/>
  <c r="C27" i="14"/>
  <c r="D27" i="14"/>
  <c r="E27" i="14"/>
  <c r="G27" i="14"/>
  <c r="C17" i="14"/>
  <c r="F18" i="14"/>
  <c r="D15" i="13"/>
  <c r="D14" i="13"/>
  <c r="D13" i="13"/>
  <c r="D9" i="13"/>
  <c r="D8" i="13"/>
  <c r="D12" i="13"/>
  <c r="D7" i="13"/>
  <c r="D10" i="13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H25" i="10"/>
  <c r="H24" i="10"/>
  <c r="D25" i="10"/>
  <c r="D24" i="10"/>
  <c r="D7" i="10"/>
  <c r="D6" i="10"/>
  <c r="Q35" i="14"/>
  <c r="P35" i="14"/>
  <c r="O35" i="14"/>
  <c r="L37" i="14"/>
  <c r="N35" i="14"/>
  <c r="M35" i="14"/>
  <c r="L35" i="14"/>
  <c r="K37" i="14"/>
  <c r="K35" i="14"/>
  <c r="J35" i="14"/>
  <c r="I35" i="14"/>
  <c r="E16" i="11"/>
  <c r="D15" i="7"/>
  <c r="E15" i="7"/>
  <c r="F21" i="8"/>
  <c r="F23" i="1"/>
  <c r="H23" i="1"/>
  <c r="G35" i="14"/>
  <c r="N37" i="14"/>
  <c r="M37" i="14"/>
  <c r="J37" i="14"/>
  <c r="E18" i="13"/>
  <c r="E19" i="13"/>
  <c r="D16" i="13"/>
  <c r="D17" i="13"/>
  <c r="G21" i="8"/>
  <c r="I37" i="14"/>
  <c r="I23" i="1"/>
</calcChain>
</file>

<file path=xl/comments1.xml><?xml version="1.0" encoding="utf-8"?>
<comments xmlns="http://schemas.openxmlformats.org/spreadsheetml/2006/main">
  <authors>
    <author>Boris</author>
  </authors>
  <commentList>
    <comment ref="C5" authorId="0" shapeId="0">
      <text>
        <r>
          <rPr>
            <b/>
            <sz val="9"/>
            <color indexed="81"/>
            <rFont val="Tahoma"/>
            <family val="2"/>
            <charset val="238"/>
          </rPr>
          <t>Admin:
Upravte si výšku řádku .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  <charset val="238"/>
          </rPr>
          <t>Admin:
Upravte si výšku řádku .</t>
        </r>
      </text>
    </comment>
  </commentList>
</comments>
</file>

<file path=xl/comments2.xml><?xml version="1.0" encoding="utf-8"?>
<comments xmlns="http://schemas.openxmlformats.org/spreadsheetml/2006/main">
  <authors>
    <author>Boris</author>
  </authors>
  <commentList>
    <comment ref="D7" authorId="0" shapeId="0">
      <text>
        <r>
          <rPr>
            <b/>
            <sz val="9"/>
            <color indexed="81"/>
            <rFont val="Tahoma"/>
            <family val="2"/>
            <charset val="238"/>
          </rPr>
          <t>Admin:
Cíle (přidejte řádky podle potřeby).</t>
        </r>
      </text>
    </comment>
    <comment ref="G23" authorId="0" shapeId="0">
      <text>
        <r>
          <rPr>
            <b/>
            <sz val="9"/>
            <color indexed="81"/>
            <rFont val="Tahoma"/>
            <family val="2"/>
            <charset val="238"/>
          </rPr>
          <t>Admin:
 (uveďte číslo z předchozí tab.)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  <charset val="238"/>
          </rPr>
          <t>Admin:
Výstup projektu (přidejte řádky podle potřeby).</t>
        </r>
      </text>
    </comment>
  </commentList>
</comments>
</file>

<file path=xl/comments3.xml><?xml version="1.0" encoding="utf-8"?>
<comments xmlns="http://schemas.openxmlformats.org/spreadsheetml/2006/main">
  <authors>
    <author>Boris</author>
  </authors>
  <commentList>
    <comment ref="I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Admin:                  
Vložte hodnotu % odpovídající stavu řešení.                        </t>
        </r>
      </text>
    </comment>
    <comment ref="H22" authorId="0" shapeId="0">
      <text>
        <r>
          <rPr>
            <b/>
            <sz val="9"/>
            <color indexed="81"/>
            <rFont val="Tahoma"/>
            <family val="2"/>
            <charset val="238"/>
          </rPr>
          <t>Admin:
 (uveďte číslo z předchozí tab.)</t>
        </r>
      </text>
    </comment>
    <comment ref="I22" authorId="0" shapeId="0">
      <text>
        <r>
          <rPr>
            <b/>
            <sz val="9"/>
            <color indexed="81"/>
            <rFont val="Tahoma"/>
            <family val="2"/>
            <charset val="238"/>
          </rPr>
          <t>Admin:
Vložte hodnotu plnění.</t>
        </r>
      </text>
    </comment>
    <comment ref="D42" authorId="0" shapeId="0">
      <text>
        <r>
          <rPr>
            <b/>
            <sz val="9"/>
            <color indexed="81"/>
            <rFont val="Tahoma"/>
            <family val="2"/>
            <charset val="238"/>
          </rPr>
          <t>Admin:
Pokud došlo v průběhu řešení ke změnám, uveďte jednotlivé změny a vysvětlete jejich příčinu. Pokud je třeba, přidejte řádky dle potřeby.</t>
        </r>
      </text>
    </comment>
    <comment ref="H42" authorId="0" shapeId="0">
      <text>
        <r>
          <rPr>
            <b/>
            <sz val="9"/>
            <color indexed="81"/>
            <rFont val="Tahoma"/>
            <family val="2"/>
            <charset val="238"/>
          </rPr>
          <t>Admin:
 (uveďte číslo z předchozí tab.)</t>
        </r>
      </text>
    </comment>
  </commentList>
</comments>
</file>

<file path=xl/comments4.xml><?xml version="1.0" encoding="utf-8"?>
<comments xmlns="http://schemas.openxmlformats.org/spreadsheetml/2006/main">
  <authors>
    <author>Boris</author>
  </authors>
  <commentList>
    <comment ref="I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Admin:                  
Vložte hodnotu % odpovídající stavu řešení.                        </t>
        </r>
      </text>
    </comment>
    <comment ref="H22" authorId="0" shapeId="0">
      <text>
        <r>
          <rPr>
            <b/>
            <sz val="9"/>
            <color indexed="81"/>
            <rFont val="Tahoma"/>
            <family val="2"/>
            <charset val="238"/>
          </rPr>
          <t>Admin:
 (uveďte číslo z předchozí tab.)</t>
        </r>
      </text>
    </comment>
    <comment ref="I22" authorId="0" shapeId="0">
      <text>
        <r>
          <rPr>
            <b/>
            <sz val="9"/>
            <color indexed="81"/>
            <rFont val="Tahoma"/>
            <family val="2"/>
            <charset val="238"/>
          </rPr>
          <t>Admin:
Vložte hodnotu plnění.</t>
        </r>
      </text>
    </comment>
  </commentList>
</comments>
</file>

<file path=xl/comments5.xml><?xml version="1.0" encoding="utf-8"?>
<comments xmlns="http://schemas.openxmlformats.org/spreadsheetml/2006/main">
  <authors>
    <author>Boris</author>
  </authors>
  <commentList>
    <comment ref="C5" authorId="0" shapeId="0">
      <text>
        <r>
          <rPr>
            <b/>
            <sz val="9"/>
            <color indexed="81"/>
            <rFont val="Tahoma"/>
            <family val="2"/>
            <charset val="238"/>
          </rPr>
          <t>Admin:
Charakterizujte řízení projektu, rozdělení kompetencí, případně role jednotlivých partnerů, mechanismy průběžné kontroly realizace DÚ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  <charset val="238"/>
          </rPr>
          <t>Admin:
(přidejte řádky podle potřeby)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  <charset val="238"/>
          </rPr>
          <t>Admin:
Cíle (přidejte řádky podle potřeby).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  <charset val="238"/>
          </rPr>
          <t>Admin:
(přidejte řádky podle potřeby)</t>
        </r>
      </text>
    </comment>
  </commentList>
</comments>
</file>

<file path=xl/comments6.xml><?xml version="1.0" encoding="utf-8"?>
<comments xmlns="http://schemas.openxmlformats.org/spreadsheetml/2006/main">
  <authors>
    <author>Boris</author>
  </authors>
  <commentList>
    <comment ref="D17" authorId="0" shapeId="0">
      <text>
        <r>
          <rPr>
            <b/>
            <sz val="9"/>
            <color indexed="81"/>
            <rFont val="Tahoma"/>
            <family val="2"/>
            <charset val="238"/>
          </rPr>
          <t>Admin:
Uveďte, jak bude z DÚ podpořena investice/aktivita pokračovat a jakým způsobem bude finančně zabezpečena po ukončení DÚ.</t>
        </r>
      </text>
    </comment>
  </commentList>
</comments>
</file>

<file path=xl/comments7.xml><?xml version="1.0" encoding="utf-8"?>
<comments xmlns="http://schemas.openxmlformats.org/spreadsheetml/2006/main">
  <authors>
    <author>Boris</author>
  </authors>
  <commentList>
    <comment ref="C5" authorId="0" shapeId="0">
      <text>
        <r>
          <rPr>
            <b/>
            <sz val="9"/>
            <color indexed="81"/>
            <rFont val="Tahoma"/>
            <family val="2"/>
            <charset val="238"/>
          </rPr>
          <t>Admin:
(přidejte řádky podle potřeby)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  <charset val="238"/>
          </rPr>
          <t>Admin:
(viz předchozí tabulka)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  <charset val="238"/>
          </rPr>
          <t>Admin:
(uveďte cíl z tabulky „Cíle projektu“)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  <charset val="238"/>
          </rPr>
          <t>Admin:
(uveďte výstup z tabulky „Plnění kontrolovatelných výstupů“)</t>
        </r>
      </text>
    </comment>
  </commentList>
</comments>
</file>

<file path=xl/sharedStrings.xml><?xml version="1.0" encoding="utf-8"?>
<sst xmlns="http://schemas.openxmlformats.org/spreadsheetml/2006/main" count="326" uniqueCount="150">
  <si>
    <t>Dílčí úkol Vnitřní soutěže v rámci IP 2018</t>
  </si>
  <si>
    <t>Pokyny ke zpracování karty:</t>
  </si>
  <si>
    <r>
      <t xml:space="preserve">Vyplňte žlutě zvýrazněná pole na listu </t>
    </r>
    <r>
      <rPr>
        <b/>
        <sz val="14"/>
        <color indexed="8"/>
        <rFont val="Calibri"/>
        <family val="2"/>
        <charset val="238"/>
      </rPr>
      <t>Identifikace</t>
    </r>
    <r>
      <rPr>
        <sz val="14"/>
        <color indexed="8"/>
        <rFont val="Calibri"/>
        <family val="2"/>
        <charset val="238"/>
      </rPr>
      <t>. Pokud je DÚ členěn na další podúkoly (DA) - vyplňte i DA.</t>
    </r>
  </si>
  <si>
    <r>
      <t xml:space="preserve">Vyplňte list </t>
    </r>
    <r>
      <rPr>
        <b/>
        <sz val="14"/>
        <color indexed="8"/>
        <rFont val="Calibri"/>
        <family val="2"/>
        <charset val="238"/>
      </rPr>
      <t>Charakteristika 1, Charakteristika 2 a Charakteristika 3.</t>
    </r>
  </si>
  <si>
    <r>
      <t xml:space="preserve">V listu </t>
    </r>
    <r>
      <rPr>
        <b/>
        <sz val="14"/>
        <color indexed="8"/>
        <rFont val="Calibri"/>
        <family val="2"/>
        <charset val="238"/>
      </rPr>
      <t>Indikátory</t>
    </r>
    <r>
      <rPr>
        <sz val="14"/>
        <color indexed="8"/>
        <rFont val="Calibri"/>
        <family val="2"/>
        <charset val="238"/>
      </rPr>
      <t xml:space="preserve"> vyplňte žlutě zvýrazněná pole.</t>
    </r>
  </si>
  <si>
    <r>
      <t>V listu</t>
    </r>
    <r>
      <rPr>
        <b/>
        <sz val="14"/>
        <color indexed="8"/>
        <rFont val="Calibri"/>
        <family val="2"/>
        <charset val="238"/>
      </rPr>
      <t xml:space="preserve"> Rozpočet1</t>
    </r>
    <r>
      <rPr>
        <sz val="14"/>
        <color indexed="8"/>
        <rFont val="Calibri"/>
        <family val="2"/>
        <charset val="238"/>
      </rPr>
      <t xml:space="preserve"> vyplňte žlutě zvýrazněná pole.</t>
    </r>
  </si>
  <si>
    <t>Karta dílčího úkolu Vnitřní soutěže v rámci IP 2018</t>
  </si>
  <si>
    <t>1</t>
  </si>
  <si>
    <t>Identifikace</t>
  </si>
  <si>
    <t>Pilíř číslo:</t>
  </si>
  <si>
    <t>Typ projektu:</t>
  </si>
  <si>
    <t>Dílčí projekt písmeno:</t>
  </si>
  <si>
    <t>Pořadové č. dílčího úkolu:</t>
  </si>
  <si>
    <t>Vedoucí katedry/předkladatel:</t>
  </si>
  <si>
    <t>Garant projektu (prorektor):</t>
  </si>
  <si>
    <t>Název dílčího úkolu:</t>
  </si>
  <si>
    <t>Od:</t>
  </si>
  <si>
    <t xml:space="preserve">Do: </t>
  </si>
  <si>
    <t>Období řešení projektu:</t>
  </si>
  <si>
    <t>Celkem:</t>
  </si>
  <si>
    <t>Běžné finanční prostředky:</t>
  </si>
  <si>
    <t>Požadavek na dotaci ze zdrojů ČVUT včetně spoluúčasti (tis.Kč):</t>
  </si>
  <si>
    <t>Finanční prostředky na řešení DA:</t>
  </si>
  <si>
    <t>Struktura dílčích aktivit pro DÚ 2018:</t>
  </si>
  <si>
    <t>Číslo DA:</t>
  </si>
  <si>
    <t>Řešitel:</t>
  </si>
  <si>
    <t>Katedra</t>
  </si>
  <si>
    <t>Běžné prostředky:</t>
  </si>
  <si>
    <t>K1:</t>
  </si>
  <si>
    <t>K2:</t>
  </si>
  <si>
    <t xml:space="preserve">Potvrzujeme, že projekt je v souladu s plány katedry a fakulty/ součásti ČVUT v Praze. </t>
  </si>
  <si>
    <t>Role:</t>
  </si>
  <si>
    <t>Datum:</t>
  </si>
  <si>
    <t>Jméno:</t>
  </si>
  <si>
    <t>Podpis:</t>
  </si>
  <si>
    <t>Karta dílčího úkolu 2018</t>
  </si>
  <si>
    <t>Charakteristika DU - 1</t>
  </si>
  <si>
    <t>Anotace (Stručný popis):</t>
  </si>
  <si>
    <t>Zdůvodnění potřeby:</t>
  </si>
  <si>
    <t>Charakteristika DU - 2</t>
  </si>
  <si>
    <t>Cíle DÚ:</t>
  </si>
  <si>
    <t>č.:</t>
  </si>
  <si>
    <t>Uveďte reálné, konkrétní a termínované cíle, kterých má být dosaženo.</t>
  </si>
  <si>
    <t>Termín: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</si>
  <si>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</si>
  <si>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</si>
  <si>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</si>
  <si>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</si>
  <si>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</si>
  <si>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</si>
  <si>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</si>
  <si>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</si>
  <si>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</si>
  <si>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</si>
  <si>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</si>
  <si>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</si>
  <si>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</si>
  <si>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</si>
  <si>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</si>
  <si>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 Plnění kontrolovatelných výstupů:</t>
  </si>
  <si>
    <t>Definujte konkrétní a měřitelné výstupy DÚ, které budou výsledkem DÚ.</t>
  </si>
  <si>
    <t>Cíl:</t>
  </si>
  <si>
    <t>Karta dílčího úkolu  2018</t>
  </si>
  <si>
    <t>Zpráva o průběhu řešení DÚ</t>
  </si>
  <si>
    <t>Plnění cílů DÚ:</t>
  </si>
  <si>
    <t>Řešení / rozpracovanost pro cíle dle Karty DU / DA:</t>
  </si>
  <si>
    <t>Závěrečný stav řešení v %</t>
  </si>
  <si>
    <t>Popis plnění výstupy DÚ:</t>
  </si>
  <si>
    <t>Závěrečná hodnota plnění v r. 2018: v %</t>
  </si>
  <si>
    <t>Změny v řešení:</t>
  </si>
  <si>
    <t>Specifikace změn v r. 2018:</t>
  </si>
  <si>
    <t>Zdůvodnění:</t>
  </si>
  <si>
    <t>Kontrolovatelné výstupy:</t>
  </si>
  <si>
    <t>Popis výstupu:</t>
  </si>
  <si>
    <t>Popis:</t>
  </si>
  <si>
    <t>Cílová hodnota 2012:</t>
  </si>
  <si>
    <t>Charakteristika DU - 3</t>
  </si>
  <si>
    <t>Organizace a řízení DÚ:</t>
  </si>
  <si>
    <t>Harmonogram:</t>
  </si>
  <si>
    <t xml:space="preserve">Hlavní činnosti: </t>
  </si>
  <si>
    <t>Termín zahájení:</t>
  </si>
  <si>
    <t>Termín ukončení:</t>
  </si>
  <si>
    <t>16.</t>
  </si>
  <si>
    <t>Realizační tým:</t>
  </si>
  <si>
    <t>Jména klíčových lidí:</t>
  </si>
  <si>
    <t>Činnosti:</t>
  </si>
  <si>
    <t>Indikátory pro rok 2018</t>
  </si>
  <si>
    <t>Název indikátoru:</t>
  </si>
  <si>
    <t>Počáteční hodnota 2018:</t>
  </si>
  <si>
    <t>Cílová hodnota 2018:</t>
  </si>
  <si>
    <t>Plnění 2018 v %:</t>
  </si>
  <si>
    <t xml:space="preserve">Přehled o pokračujícím DÚ:
</t>
  </si>
  <si>
    <t>Rok realizace:</t>
  </si>
  <si>
    <r>
      <t xml:space="preserve">Čerpání fin. prostředků </t>
    </r>
    <r>
      <rPr>
        <sz val="11"/>
        <color indexed="8"/>
        <rFont val="Times New Roman"/>
        <family val="1"/>
        <charset val="238"/>
      </rPr>
      <t>(souhrnný údaj):</t>
    </r>
  </si>
  <si>
    <t>Plánované cíle a kontrolovatelné výstupy:</t>
  </si>
  <si>
    <t>Přehled o udržitelnosti aktivity:</t>
  </si>
  <si>
    <t>Rozpočet - 1</t>
  </si>
  <si>
    <t>Běžné finanční prostředky celkem</t>
  </si>
  <si>
    <t>Požadavek na dotaci z rozpočtu ČVUT včetně spoluúčasti (tis.Kč):</t>
  </si>
  <si>
    <t>Osobní náklady:</t>
  </si>
  <si>
    <t>Mzdy (včetně pohyblivých složek):</t>
  </si>
  <si>
    <t>Odměny dle dohod o pracích konaných mimo pracovní poměr:</t>
  </si>
  <si>
    <t>Odvody pojistného na veřejné zdravotní pojištění a pojistného na sociální zabezpečení a příspěvku na státní politiku zaměstnanosti a příděly do sociálního fondu:</t>
  </si>
  <si>
    <t>Ostatní:</t>
  </si>
  <si>
    <t>Materiální náklady (včetně drobného majetku):</t>
  </si>
  <si>
    <t>Služby a náklady nevýrobní:</t>
  </si>
  <si>
    <t>Cestovní náhrady:</t>
  </si>
  <si>
    <t>Stipendia:</t>
  </si>
  <si>
    <t>Kontrola:</t>
  </si>
  <si>
    <t xml:space="preserve">Celkem běžné a kapitálové finanční prostředky: </t>
  </si>
  <si>
    <t>Rozpočet - 2</t>
  </si>
  <si>
    <t>Zdůvodnění požadavků v jednotlivých položkách:</t>
  </si>
  <si>
    <t>Číslo položky:</t>
  </si>
  <si>
    <t>Název výdaje a jeho podrobné zdůvodnění:</t>
  </si>
  <si>
    <t>Výstup DÚ:</t>
  </si>
  <si>
    <t>Částka    (v tis.Kč):</t>
  </si>
  <si>
    <t>Rozpočet - 1 (Přehled čerpání v r. 2018)</t>
  </si>
  <si>
    <t>Přidělená dotace včetně spoluúčasti (tis. Kč):</t>
  </si>
  <si>
    <t>Čerpání přidělené dotace včetně spoluúčasti (tis. Kč):</t>
  </si>
  <si>
    <t>2.1</t>
  </si>
  <si>
    <t>2.2.</t>
  </si>
  <si>
    <t>2.3</t>
  </si>
  <si>
    <t>2.4</t>
  </si>
  <si>
    <t>2.5</t>
  </si>
  <si>
    <t>2.6</t>
  </si>
  <si>
    <t>2.7</t>
  </si>
  <si>
    <t>Identifikace DÚ Vnitřní soutěže v rámci IP 2018</t>
  </si>
  <si>
    <t>Typ DÚ:</t>
  </si>
  <si>
    <t>Vedoucí katedry / řešitel:</t>
  </si>
  <si>
    <t>V tom BP:</t>
  </si>
  <si>
    <t>Požadované prostředky (tis. Kč):</t>
  </si>
  <si>
    <t>Přidělené prostředky včetně spoluúčasti (tis.Kč):</t>
  </si>
  <si>
    <t>Navýšení / snížení (tis. Kč):</t>
  </si>
  <si>
    <t>Čerpání (tis.Kč):</t>
  </si>
  <si>
    <t>Číslo iFIS:</t>
  </si>
  <si>
    <t>Požadované prostředky na DA:</t>
  </si>
  <si>
    <t>Přidělené prostředky na DA:</t>
  </si>
  <si>
    <t>Navýšení / snížení na řešení DA:</t>
  </si>
  <si>
    <t>Čerpání na DA:</t>
  </si>
  <si>
    <t>Struktura DA:</t>
  </si>
  <si>
    <t>Katedra:</t>
  </si>
  <si>
    <t>Z toho KP:</t>
  </si>
  <si>
    <t>Z toho BP:</t>
  </si>
  <si>
    <t>K3:</t>
  </si>
  <si>
    <t>K4:</t>
  </si>
  <si>
    <t>K5:</t>
  </si>
  <si>
    <t>K6:</t>
  </si>
  <si>
    <t xml:space="preserve">Potvrzujeme, že stanovené cílové hodnoty roku 2018 jsou beze zbytku splněny: </t>
  </si>
  <si>
    <t>Vedoucí katedry</t>
  </si>
  <si>
    <t>Předkladatel: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</si>
</sst>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sz val="18"/>
      <name val="Times New Roman"/>
      <family val="1"/>
      <charset val="238"/>
    </font>
    <font>
      <b/>
      <sz val="18"/>
      <name val="Times New Roman"/>
      <family val="1"/>
      <charset val="238"/>
    </font>
    <font>
      <sz val="14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20"/>
      <color rgb="FF0E00C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6"/>
      <color rgb="FF0E00C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4"/>
      <color rgb="FF0070C0"/>
      <name val="Calibri"/>
      <family val="2"/>
      <charset val="238"/>
      <scheme val="minor"/>
    </font>
    <font>
      <b/>
      <sz val="12"/>
      <color rgb="FF0000FF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36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rgb="FF00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E9D9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4" fillId="0" borderId="0"/>
    <xf numFmtId="0" fontId="9" fillId="0" borderId="0"/>
    <xf numFmtId="0" fontId="10" fillId="0" borderId="0"/>
    <xf numFmtId="9" fontId="10" fillId="0" borderId="0" applyFont="0" applyFill="0" applyBorder="0" applyAlignment="0" applyProtection="0"/>
  </cellStyleXfs>
  <cellXfs count="513">
    <xf numFmtId="0" fontId="0" fillId="0" borderId="0" xfId="0"/>
    <xf numFmtId="0" fontId="11" fillId="0" borderId="0" xfId="0" applyFont="1" applyAlignment="1">
      <alignment horizontal="left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top" wrapText="1"/>
    </xf>
    <xf numFmtId="0" fontId="13" fillId="3" borderId="4" xfId="0" applyFont="1" applyFill="1" applyBorder="1" applyAlignment="1">
      <alignment horizontal="center" vertical="top" wrapText="1"/>
    </xf>
    <xf numFmtId="0" fontId="13" fillId="3" borderId="5" xfId="0" applyFont="1" applyFill="1" applyBorder="1" applyAlignment="1">
      <alignment horizontal="center" vertical="top" wrapText="1"/>
    </xf>
    <xf numFmtId="0" fontId="13" fillId="3" borderId="6" xfId="0" applyFont="1" applyFill="1" applyBorder="1" applyAlignment="1">
      <alignment vertical="top" wrapText="1"/>
    </xf>
    <xf numFmtId="0" fontId="13" fillId="3" borderId="7" xfId="0" applyFont="1" applyFill="1" applyBorder="1" applyAlignment="1">
      <alignment vertical="top" wrapText="1"/>
    </xf>
    <xf numFmtId="0" fontId="13" fillId="3" borderId="8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 wrapText="1"/>
    </xf>
    <xf numFmtId="0" fontId="14" fillId="4" borderId="9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top" wrapText="1"/>
    </xf>
    <xf numFmtId="0" fontId="13" fillId="3" borderId="10" xfId="0" applyFont="1" applyFill="1" applyBorder="1" applyAlignment="1">
      <alignment horizontal="center" vertical="top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top" wrapText="1"/>
    </xf>
    <xf numFmtId="0" fontId="14" fillId="5" borderId="12" xfId="0" applyFont="1" applyFill="1" applyBorder="1" applyAlignment="1">
      <alignment horizontal="center" vertical="top" wrapText="1"/>
    </xf>
    <xf numFmtId="0" fontId="14" fillId="5" borderId="13" xfId="0" applyFont="1" applyFill="1" applyBorder="1" applyAlignment="1">
      <alignment horizontal="center" vertical="top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top" wrapText="1"/>
    </xf>
    <xf numFmtId="3" fontId="13" fillId="2" borderId="16" xfId="0" applyNumberFormat="1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top" wrapText="1"/>
    </xf>
    <xf numFmtId="0" fontId="13" fillId="3" borderId="17" xfId="0" applyFont="1" applyFill="1" applyBorder="1" applyAlignment="1">
      <alignment horizontal="center" vertical="top" wrapText="1"/>
    </xf>
    <xf numFmtId="0" fontId="13" fillId="3" borderId="18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49" fontId="3" fillId="0" borderId="20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top"/>
    </xf>
    <xf numFmtId="0" fontId="16" fillId="0" borderId="0" xfId="0" applyFont="1" applyAlignment="1">
      <alignment vertical="top" wrapText="1"/>
    </xf>
    <xf numFmtId="0" fontId="16" fillId="0" borderId="0" xfId="0" applyFont="1" applyBorder="1" applyAlignment="1" applyProtection="1">
      <alignment vertical="center" wrapText="1"/>
      <protection locked="0"/>
    </xf>
    <xf numFmtId="3" fontId="17" fillId="0" borderId="1" xfId="0" applyNumberFormat="1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>
      <alignment horizontal="center" vertical="top" wrapText="1"/>
    </xf>
    <xf numFmtId="3" fontId="18" fillId="0" borderId="21" xfId="0" applyNumberFormat="1" applyFont="1" applyBorder="1" applyAlignment="1">
      <alignment horizontal="center" vertical="top" wrapText="1"/>
    </xf>
    <xf numFmtId="0" fontId="15" fillId="0" borderId="0" xfId="0" applyFont="1" applyAlignment="1">
      <alignment vertical="top" wrapText="1"/>
    </xf>
    <xf numFmtId="0" fontId="16" fillId="0" borderId="22" xfId="0" applyFont="1" applyBorder="1" applyAlignment="1" applyProtection="1">
      <alignment vertical="top" wrapText="1"/>
      <protection locked="0"/>
    </xf>
    <xf numFmtId="0" fontId="16" fillId="0" borderId="23" xfId="0" applyFont="1" applyBorder="1" applyAlignment="1" applyProtection="1">
      <alignment vertical="top" wrapText="1"/>
      <protection locked="0"/>
    </xf>
    <xf numFmtId="0" fontId="14" fillId="4" borderId="24" xfId="0" applyFont="1" applyFill="1" applyBorder="1" applyAlignment="1">
      <alignment horizontal="center" vertical="top" wrapText="1"/>
    </xf>
    <xf numFmtId="0" fontId="14" fillId="4" borderId="22" xfId="0" applyFont="1" applyFill="1" applyBorder="1" applyAlignment="1">
      <alignment horizontal="center" vertical="top" wrapText="1"/>
    </xf>
    <xf numFmtId="0" fontId="14" fillId="4" borderId="25" xfId="0" applyFont="1" applyFill="1" applyBorder="1" applyAlignment="1">
      <alignment horizontal="center" vertical="top" wrapText="1"/>
    </xf>
    <xf numFmtId="0" fontId="16" fillId="4" borderId="23" xfId="0" applyFont="1" applyFill="1" applyBorder="1" applyAlignment="1">
      <alignment horizontal="center" vertical="top" wrapText="1"/>
    </xf>
    <xf numFmtId="0" fontId="16" fillId="0" borderId="0" xfId="0" applyFont="1" applyBorder="1" applyAlignment="1">
      <alignment vertical="top" wrapText="1"/>
    </xf>
    <xf numFmtId="0" fontId="14" fillId="4" borderId="6" xfId="0" applyFont="1" applyFill="1" applyBorder="1" applyAlignment="1">
      <alignment horizontal="center" vertical="top" wrapText="1"/>
    </xf>
    <xf numFmtId="0" fontId="14" fillId="4" borderId="7" xfId="0" applyFont="1" applyFill="1" applyBorder="1" applyAlignment="1">
      <alignment horizontal="center" vertical="top" wrapText="1"/>
    </xf>
    <xf numFmtId="0" fontId="14" fillId="4" borderId="26" xfId="0" applyFont="1" applyFill="1" applyBorder="1" applyAlignment="1">
      <alignment horizontal="center" vertical="top" wrapText="1"/>
    </xf>
    <xf numFmtId="0" fontId="16" fillId="4" borderId="8" xfId="0" applyFont="1" applyFill="1" applyBorder="1" applyAlignment="1">
      <alignment horizontal="center" vertical="top" wrapText="1"/>
    </xf>
    <xf numFmtId="0" fontId="16" fillId="0" borderId="8" xfId="0" applyFont="1" applyBorder="1" applyAlignment="1" applyProtection="1">
      <alignment vertical="top" wrapText="1"/>
      <protection locked="0"/>
    </xf>
    <xf numFmtId="0" fontId="14" fillId="4" borderId="18" xfId="0" applyFont="1" applyFill="1" applyBorder="1" applyAlignment="1">
      <alignment horizontal="center" vertical="center" wrapText="1"/>
    </xf>
    <xf numFmtId="0" fontId="16" fillId="0" borderId="20" xfId="0" applyFont="1" applyBorder="1" applyAlignment="1" applyProtection="1">
      <alignment vertical="top" wrapText="1"/>
      <protection locked="0"/>
    </xf>
    <xf numFmtId="0" fontId="16" fillId="5" borderId="9" xfId="0" applyFont="1" applyFill="1" applyBorder="1" applyAlignment="1">
      <alignment horizontal="center" vertical="top" wrapText="1"/>
    </xf>
    <xf numFmtId="0" fontId="16" fillId="5" borderId="22" xfId="0" applyFont="1" applyFill="1" applyBorder="1" applyAlignment="1">
      <alignment horizontal="center" vertical="top" wrapText="1"/>
    </xf>
    <xf numFmtId="0" fontId="16" fillId="5" borderId="23" xfId="0" applyFont="1" applyFill="1" applyBorder="1" applyAlignment="1">
      <alignment horizontal="center" vertical="top" wrapText="1"/>
    </xf>
    <xf numFmtId="0" fontId="16" fillId="0" borderId="27" xfId="0" applyFont="1" applyBorder="1" applyAlignment="1" applyProtection="1">
      <alignment vertical="top" wrapText="1"/>
      <protection locked="0"/>
    </xf>
    <xf numFmtId="0" fontId="19" fillId="0" borderId="0" xfId="0" applyFont="1" applyAlignment="1">
      <alignment vertical="top"/>
    </xf>
    <xf numFmtId="0" fontId="18" fillId="0" borderId="1" xfId="0" applyFont="1" applyBorder="1" applyAlignment="1">
      <alignment horizontal="center" vertical="top" wrapText="1"/>
    </xf>
    <xf numFmtId="3" fontId="18" fillId="0" borderId="31" xfId="0" applyNumberFormat="1" applyFont="1" applyBorder="1" applyAlignment="1">
      <alignment horizontal="center" vertical="center" wrapText="1"/>
    </xf>
    <xf numFmtId="49" fontId="3" fillId="0" borderId="32" xfId="0" applyNumberFormat="1" applyFont="1" applyFill="1" applyBorder="1" applyAlignment="1">
      <alignment horizontal="center" vertical="center" wrapText="1"/>
    </xf>
    <xf numFmtId="3" fontId="3" fillId="0" borderId="33" xfId="0" applyNumberFormat="1" applyFont="1" applyFill="1" applyBorder="1" applyAlignment="1">
      <alignment horizontal="left" vertical="center" wrapText="1"/>
    </xf>
    <xf numFmtId="3" fontId="3" fillId="0" borderId="31" xfId="0" applyNumberFormat="1" applyFont="1" applyFill="1" applyBorder="1" applyAlignment="1">
      <alignment horizontal="left" vertical="center" wrapText="1"/>
    </xf>
    <xf numFmtId="0" fontId="13" fillId="4" borderId="12" xfId="0" applyFont="1" applyFill="1" applyBorder="1" applyAlignment="1">
      <alignment horizontal="center" vertical="center"/>
    </xf>
    <xf numFmtId="16" fontId="16" fillId="0" borderId="34" xfId="0" applyNumberFormat="1" applyFont="1" applyBorder="1" applyAlignment="1" applyProtection="1">
      <alignment vertical="top" wrapText="1"/>
      <protection locked="0"/>
    </xf>
    <xf numFmtId="16" fontId="16" fillId="0" borderId="20" xfId="0" applyNumberFormat="1" applyFont="1" applyBorder="1" applyAlignment="1" applyProtection="1">
      <alignment vertical="top" wrapText="1"/>
      <protection locked="0"/>
    </xf>
    <xf numFmtId="0" fontId="13" fillId="0" borderId="0" xfId="0" applyFont="1" applyFill="1" applyBorder="1" applyAlignment="1">
      <alignment horizontal="center" vertical="top" wrapText="1"/>
    </xf>
    <xf numFmtId="3" fontId="20" fillId="2" borderId="2" xfId="0" applyNumberFormat="1" applyFont="1" applyFill="1" applyBorder="1" applyAlignment="1">
      <alignment horizontal="right" vertical="center" wrapText="1"/>
    </xf>
    <xf numFmtId="3" fontId="16" fillId="2" borderId="2" xfId="0" applyNumberFormat="1" applyFont="1" applyFill="1" applyBorder="1" applyAlignment="1">
      <alignment horizontal="right" vertical="center" wrapText="1"/>
    </xf>
    <xf numFmtId="0" fontId="19" fillId="0" borderId="0" xfId="2" applyNumberFormat="1" applyFont="1" applyAlignment="1">
      <alignment vertical="top"/>
    </xf>
    <xf numFmtId="0" fontId="10" fillId="0" borderId="0" xfId="3"/>
    <xf numFmtId="0" fontId="15" fillId="0" borderId="0" xfId="2" applyNumberFormat="1" applyFont="1" applyAlignment="1">
      <alignment vertical="top"/>
    </xf>
    <xf numFmtId="0" fontId="5" fillId="0" borderId="0" xfId="3" applyFont="1"/>
    <xf numFmtId="0" fontId="21" fillId="0" borderId="33" xfId="3" applyFont="1" applyBorder="1" applyAlignment="1">
      <alignment horizontal="center"/>
    </xf>
    <xf numFmtId="0" fontId="15" fillId="0" borderId="0" xfId="2" applyNumberFormat="1" applyFont="1" applyAlignment="1">
      <alignment vertical="top" wrapText="1"/>
    </xf>
    <xf numFmtId="0" fontId="16" fillId="0" borderId="0" xfId="2" applyNumberFormat="1" applyFont="1" applyAlignment="1">
      <alignment vertical="top" wrapText="1"/>
    </xf>
    <xf numFmtId="0" fontId="22" fillId="0" borderId="0" xfId="2" applyNumberFormat="1" applyFont="1" applyAlignment="1">
      <alignment vertical="center"/>
    </xf>
    <xf numFmtId="0" fontId="14" fillId="4" borderId="24" xfId="2" applyNumberFormat="1" applyFont="1" applyFill="1" applyBorder="1" applyAlignment="1">
      <alignment horizontal="center" vertical="top" wrapText="1"/>
    </xf>
    <xf numFmtId="0" fontId="16" fillId="0" borderId="24" xfId="2" applyNumberFormat="1" applyFont="1" applyBorder="1" applyAlignment="1" applyProtection="1">
      <alignment vertical="top" wrapText="1"/>
      <protection locked="0"/>
    </xf>
    <xf numFmtId="0" fontId="14" fillId="4" borderId="22" xfId="2" applyNumberFormat="1" applyFont="1" applyFill="1" applyBorder="1" applyAlignment="1">
      <alignment horizontal="center" vertical="top" wrapText="1"/>
    </xf>
    <xf numFmtId="0" fontId="16" fillId="0" borderId="22" xfId="2" applyNumberFormat="1" applyFont="1" applyBorder="1" applyAlignment="1" applyProtection="1">
      <alignment vertical="top" wrapText="1"/>
      <protection locked="0"/>
    </xf>
    <xf numFmtId="0" fontId="14" fillId="4" borderId="25" xfId="2" applyNumberFormat="1" applyFont="1" applyFill="1" applyBorder="1" applyAlignment="1">
      <alignment horizontal="center" vertical="top" wrapText="1"/>
    </xf>
    <xf numFmtId="0" fontId="16" fillId="4" borderId="23" xfId="2" applyNumberFormat="1" applyFont="1" applyFill="1" applyBorder="1" applyAlignment="1">
      <alignment horizontal="center" vertical="top" wrapText="1"/>
    </xf>
    <xf numFmtId="0" fontId="16" fillId="0" borderId="23" xfId="2" applyNumberFormat="1" applyFont="1" applyBorder="1" applyAlignment="1" applyProtection="1">
      <alignment vertical="top" wrapText="1"/>
      <protection locked="0"/>
    </xf>
    <xf numFmtId="0" fontId="14" fillId="4" borderId="6" xfId="2" applyNumberFormat="1" applyFont="1" applyFill="1" applyBorder="1" applyAlignment="1">
      <alignment horizontal="center" vertical="top" wrapText="1"/>
    </xf>
    <xf numFmtId="0" fontId="16" fillId="6" borderId="9" xfId="2" applyNumberFormat="1" applyFont="1" applyFill="1" applyBorder="1" applyAlignment="1" applyProtection="1">
      <alignment vertical="top" wrapText="1"/>
      <protection locked="0"/>
    </xf>
    <xf numFmtId="0" fontId="16" fillId="0" borderId="35" xfId="2" applyNumberFormat="1" applyFont="1" applyBorder="1" applyAlignment="1" applyProtection="1">
      <alignment vertical="top" wrapText="1"/>
      <protection locked="0"/>
    </xf>
    <xf numFmtId="0" fontId="14" fillId="4" borderId="7" xfId="2" applyNumberFormat="1" applyFont="1" applyFill="1" applyBorder="1" applyAlignment="1">
      <alignment horizontal="center" vertical="top" wrapText="1"/>
    </xf>
    <xf numFmtId="0" fontId="16" fillId="6" borderId="22" xfId="2" applyNumberFormat="1" applyFont="1" applyFill="1" applyBorder="1" applyAlignment="1" applyProtection="1">
      <alignment vertical="top" wrapText="1"/>
      <protection locked="0"/>
    </xf>
    <xf numFmtId="0" fontId="16" fillId="0" borderId="36" xfId="2" applyNumberFormat="1" applyFont="1" applyBorder="1" applyAlignment="1" applyProtection="1">
      <alignment vertical="top" wrapText="1"/>
      <protection locked="0"/>
    </xf>
    <xf numFmtId="0" fontId="14" fillId="4" borderId="37" xfId="2" applyNumberFormat="1" applyFont="1" applyFill="1" applyBorder="1" applyAlignment="1">
      <alignment horizontal="center" vertical="top" wrapText="1"/>
    </xf>
    <xf numFmtId="0" fontId="16" fillId="4" borderId="8" xfId="2" applyNumberFormat="1" applyFont="1" applyFill="1" applyBorder="1" applyAlignment="1">
      <alignment horizontal="center" vertical="top" wrapText="1"/>
    </xf>
    <xf numFmtId="0" fontId="16" fillId="0" borderId="38" xfId="2" applyNumberFormat="1" applyFont="1" applyBorder="1" applyAlignment="1" applyProtection="1">
      <alignment vertical="top" wrapText="1"/>
      <protection locked="0"/>
    </xf>
    <xf numFmtId="0" fontId="16" fillId="0" borderId="0" xfId="2" applyNumberFormat="1" applyFont="1" applyBorder="1" applyAlignment="1">
      <alignment vertical="top" wrapText="1"/>
    </xf>
    <xf numFmtId="0" fontId="22" fillId="0" borderId="0" xfId="2" applyNumberFormat="1" applyFont="1" applyAlignment="1">
      <alignment vertical="top" wrapText="1"/>
    </xf>
    <xf numFmtId="0" fontId="14" fillId="4" borderId="26" xfId="2" applyNumberFormat="1" applyFont="1" applyFill="1" applyBorder="1" applyAlignment="1">
      <alignment horizontal="center" vertical="top" wrapText="1"/>
    </xf>
    <xf numFmtId="0" fontId="16" fillId="6" borderId="30" xfId="2" applyNumberFormat="1" applyFont="1" applyFill="1" applyBorder="1" applyAlignment="1" applyProtection="1">
      <alignment vertical="top" wrapText="1"/>
      <protection locked="0"/>
    </xf>
    <xf numFmtId="0" fontId="16" fillId="6" borderId="40" xfId="2" applyNumberFormat="1" applyFont="1" applyFill="1" applyBorder="1" applyAlignment="1" applyProtection="1">
      <alignment vertical="top" wrapText="1"/>
      <protection locked="0"/>
    </xf>
    <xf numFmtId="0" fontId="16" fillId="0" borderId="41" xfId="2" applyNumberFormat="1" applyFont="1" applyBorder="1" applyAlignment="1" applyProtection="1">
      <alignment vertical="top" wrapText="1"/>
      <protection locked="0"/>
    </xf>
    <xf numFmtId="0" fontId="16" fillId="6" borderId="28" xfId="2" applyNumberFormat="1" applyFont="1" applyFill="1" applyBorder="1" applyAlignment="1" applyProtection="1">
      <alignment vertical="top" wrapText="1"/>
      <protection locked="0"/>
    </xf>
    <xf numFmtId="0" fontId="16" fillId="6" borderId="42" xfId="2" applyNumberFormat="1" applyFont="1" applyFill="1" applyBorder="1" applyAlignment="1" applyProtection="1">
      <alignment vertical="top" wrapText="1"/>
      <protection locked="0"/>
    </xf>
    <xf numFmtId="0" fontId="16" fillId="6" borderId="29" xfId="2" applyNumberFormat="1" applyFont="1" applyFill="1" applyBorder="1" applyAlignment="1" applyProtection="1">
      <alignment vertical="top" wrapText="1"/>
      <protection locked="0"/>
    </xf>
    <xf numFmtId="0" fontId="16" fillId="6" borderId="43" xfId="2" applyNumberFormat="1" applyFont="1" applyFill="1" applyBorder="1" applyAlignment="1" applyProtection="1">
      <alignment vertical="top" wrapText="1"/>
      <protection locked="0"/>
    </xf>
    <xf numFmtId="0" fontId="16" fillId="6" borderId="44" xfId="2" applyNumberFormat="1" applyFont="1" applyFill="1" applyBorder="1" applyAlignment="1" applyProtection="1">
      <alignment vertical="top" wrapText="1"/>
      <protection locked="0"/>
    </xf>
    <xf numFmtId="0" fontId="16" fillId="6" borderId="23" xfId="2" applyNumberFormat="1" applyFont="1" applyFill="1" applyBorder="1" applyAlignment="1" applyProtection="1">
      <alignment vertical="top" wrapText="1"/>
      <protection locked="0"/>
    </xf>
    <xf numFmtId="0" fontId="16" fillId="0" borderId="40" xfId="2" applyNumberFormat="1" applyFont="1" applyBorder="1" applyAlignment="1" applyProtection="1">
      <alignment vertical="top" wrapText="1"/>
      <protection locked="0"/>
    </xf>
    <xf numFmtId="0" fontId="16" fillId="0" borderId="42" xfId="2" applyNumberFormat="1" applyFont="1" applyBorder="1" applyAlignment="1" applyProtection="1">
      <alignment vertical="top" wrapText="1"/>
      <protection locked="0"/>
    </xf>
    <xf numFmtId="0" fontId="16" fillId="0" borderId="28" xfId="2" applyNumberFormat="1" applyFont="1" applyBorder="1" applyAlignment="1" applyProtection="1">
      <alignment vertical="top" wrapText="1"/>
      <protection locked="0"/>
    </xf>
    <xf numFmtId="0" fontId="16" fillId="0" borderId="29" xfId="2" applyNumberFormat="1" applyFont="1" applyBorder="1" applyAlignment="1" applyProtection="1">
      <alignment vertical="top" wrapText="1"/>
      <protection locked="0"/>
    </xf>
    <xf numFmtId="0" fontId="16" fillId="0" borderId="44" xfId="2" applyNumberFormat="1" applyFont="1" applyBorder="1" applyAlignment="1" applyProtection="1">
      <alignment vertical="top" wrapText="1"/>
      <protection locked="0"/>
    </xf>
    <xf numFmtId="49" fontId="14" fillId="7" borderId="13" xfId="3" applyNumberFormat="1" applyFont="1" applyFill="1" applyBorder="1" applyAlignment="1">
      <alignment horizontal="center" vertical="top" wrapText="1"/>
    </xf>
    <xf numFmtId="9" fontId="16" fillId="0" borderId="46" xfId="4" applyFont="1" applyBorder="1" applyAlignment="1" applyProtection="1">
      <alignment vertical="top" wrapText="1"/>
      <protection locked="0"/>
    </xf>
    <xf numFmtId="9" fontId="16" fillId="0" borderId="42" xfId="4" applyFont="1" applyBorder="1" applyAlignment="1" applyProtection="1">
      <alignment vertical="top" wrapText="1"/>
      <protection locked="0"/>
    </xf>
    <xf numFmtId="9" fontId="16" fillId="0" borderId="44" xfId="4" applyFont="1" applyBorder="1" applyAlignment="1" applyProtection="1">
      <alignment vertical="top" wrapText="1"/>
      <protection locked="0"/>
    </xf>
    <xf numFmtId="0" fontId="5" fillId="0" borderId="0" xfId="2" applyNumberFormat="1" applyFont="1" applyAlignment="1">
      <alignment vertical="top" wrapText="1"/>
    </xf>
    <xf numFmtId="0" fontId="23" fillId="0" borderId="36" xfId="2" applyNumberFormat="1" applyFont="1" applyFill="1" applyBorder="1" applyAlignment="1" applyProtection="1">
      <alignment horizontal="right" vertical="center" wrapText="1"/>
      <protection locked="0"/>
    </xf>
    <xf numFmtId="0" fontId="12" fillId="2" borderId="1" xfId="2" applyNumberFormat="1" applyFont="1" applyFill="1" applyBorder="1" applyAlignment="1">
      <alignment horizontal="right" vertical="center" wrapText="1"/>
    </xf>
    <xf numFmtId="0" fontId="24" fillId="8" borderId="18" xfId="2" applyNumberFormat="1" applyFont="1" applyFill="1" applyBorder="1" applyAlignment="1">
      <alignment horizontal="center" vertical="center" wrapText="1"/>
    </xf>
    <xf numFmtId="0" fontId="17" fillId="8" borderId="47" xfId="2" applyNumberFormat="1" applyFont="1" applyFill="1" applyBorder="1" applyAlignment="1">
      <alignment horizontal="center" vertical="center" wrapText="1"/>
    </xf>
    <xf numFmtId="0" fontId="25" fillId="8" borderId="17" xfId="2" applyNumberFormat="1" applyFont="1" applyFill="1" applyBorder="1" applyAlignment="1">
      <alignment horizontal="center" vertical="center" wrapText="1"/>
    </xf>
    <xf numFmtId="0" fontId="25" fillId="8" borderId="1" xfId="2" applyNumberFormat="1" applyFont="1" applyFill="1" applyBorder="1" applyAlignment="1">
      <alignment horizontal="center" vertical="center" wrapText="1"/>
    </xf>
    <xf numFmtId="0" fontId="24" fillId="8" borderId="34" xfId="2" applyNumberFormat="1" applyFont="1" applyFill="1" applyBorder="1" applyAlignment="1">
      <alignment horizontal="center" vertical="center" wrapText="1"/>
    </xf>
    <xf numFmtId="0" fontId="16" fillId="8" borderId="48" xfId="2" applyNumberFormat="1" applyFont="1" applyFill="1" applyBorder="1" applyAlignment="1">
      <alignment horizontal="left" vertical="center" wrapText="1"/>
    </xf>
    <xf numFmtId="0" fontId="23" fillId="0" borderId="35" xfId="2" applyNumberFormat="1" applyFont="1" applyFill="1" applyBorder="1" applyAlignment="1" applyProtection="1">
      <alignment horizontal="right" vertical="center" wrapText="1"/>
      <protection locked="0"/>
    </xf>
    <xf numFmtId="0" fontId="24" fillId="8" borderId="20" xfId="2" applyNumberFormat="1" applyFont="1" applyFill="1" applyBorder="1" applyAlignment="1">
      <alignment horizontal="center" vertical="center" wrapText="1"/>
    </xf>
    <xf numFmtId="0" fontId="16" fillId="8" borderId="49" xfId="2" applyNumberFormat="1" applyFont="1" applyFill="1" applyBorder="1" applyAlignment="1">
      <alignment horizontal="left" vertical="center" wrapText="1"/>
    </xf>
    <xf numFmtId="0" fontId="24" fillId="8" borderId="27" xfId="2" applyNumberFormat="1" applyFont="1" applyFill="1" applyBorder="1" applyAlignment="1">
      <alignment horizontal="center" vertical="center" wrapText="1"/>
    </xf>
    <xf numFmtId="0" fontId="16" fillId="8" borderId="50" xfId="2" applyNumberFormat="1" applyFont="1" applyFill="1" applyBorder="1" applyAlignment="1">
      <alignment horizontal="left" vertical="center" wrapText="1"/>
    </xf>
    <xf numFmtId="0" fontId="23" fillId="0" borderId="38" xfId="2" applyNumberFormat="1" applyFont="1" applyFill="1" applyBorder="1" applyAlignment="1" applyProtection="1">
      <alignment horizontal="right" vertical="center" wrapText="1"/>
      <protection locked="0"/>
    </xf>
    <xf numFmtId="0" fontId="12" fillId="8" borderId="47" xfId="2" applyNumberFormat="1" applyFont="1" applyFill="1" applyBorder="1" applyAlignment="1">
      <alignment horizontal="center" vertical="center" wrapText="1"/>
    </xf>
    <xf numFmtId="0" fontId="12" fillId="8" borderId="21" xfId="2" applyNumberFormat="1" applyFont="1" applyFill="1" applyBorder="1" applyAlignment="1">
      <alignment horizontal="right" vertical="center" wrapText="1"/>
    </xf>
    <xf numFmtId="0" fontId="12" fillId="8" borderId="1" xfId="2" applyNumberFormat="1" applyFont="1" applyFill="1" applyBorder="1" applyAlignment="1">
      <alignment horizontal="right" vertical="center" wrapText="1"/>
    </xf>
    <xf numFmtId="0" fontId="24" fillId="9" borderId="18" xfId="2" applyNumberFormat="1" applyFont="1" applyFill="1" applyBorder="1" applyAlignment="1">
      <alignment horizontal="center" vertical="center" wrapText="1"/>
    </xf>
    <xf numFmtId="0" fontId="17" fillId="9" borderId="47" xfId="2" applyNumberFormat="1" applyFont="1" applyFill="1" applyBorder="1" applyAlignment="1">
      <alignment horizontal="center" vertical="center" wrapText="1"/>
    </xf>
    <xf numFmtId="0" fontId="26" fillId="9" borderId="17" xfId="2" applyNumberFormat="1" applyFont="1" applyFill="1" applyBorder="1" applyAlignment="1">
      <alignment horizontal="center" vertical="center" wrapText="1"/>
    </xf>
    <xf numFmtId="0" fontId="26" fillId="9" borderId="1" xfId="2" applyNumberFormat="1" applyFont="1" applyFill="1" applyBorder="1" applyAlignment="1">
      <alignment horizontal="center" vertical="center" wrapText="1"/>
    </xf>
    <xf numFmtId="0" fontId="24" fillId="9" borderId="34" xfId="2" applyNumberFormat="1" applyFont="1" applyFill="1" applyBorder="1" applyAlignment="1">
      <alignment horizontal="center" vertical="center" wrapText="1"/>
    </xf>
    <xf numFmtId="0" fontId="16" fillId="9" borderId="48" xfId="2" applyNumberFormat="1" applyFont="1" applyFill="1" applyBorder="1" applyAlignment="1">
      <alignment horizontal="left" vertical="center" wrapText="1"/>
    </xf>
    <xf numFmtId="0" fontId="24" fillId="9" borderId="20" xfId="2" applyNumberFormat="1" applyFont="1" applyFill="1" applyBorder="1" applyAlignment="1">
      <alignment horizontal="center" vertical="center" wrapText="1"/>
    </xf>
    <xf numFmtId="0" fontId="16" fillId="9" borderId="49" xfId="2" applyNumberFormat="1" applyFont="1" applyFill="1" applyBorder="1" applyAlignment="1">
      <alignment horizontal="left" vertical="center" wrapText="1"/>
    </xf>
    <xf numFmtId="0" fontId="24" fillId="9" borderId="27" xfId="2" applyNumberFormat="1" applyFont="1" applyFill="1" applyBorder="1" applyAlignment="1">
      <alignment horizontal="center" vertical="center" wrapText="1"/>
    </xf>
    <xf numFmtId="0" fontId="16" fillId="9" borderId="50" xfId="2" applyNumberFormat="1" applyFont="1" applyFill="1" applyBorder="1" applyAlignment="1">
      <alignment horizontal="left" vertical="center" wrapText="1"/>
    </xf>
    <xf numFmtId="0" fontId="12" fillId="9" borderId="47" xfId="2" applyNumberFormat="1" applyFont="1" applyFill="1" applyBorder="1" applyAlignment="1">
      <alignment horizontal="center" vertical="center" wrapText="1"/>
    </xf>
    <xf numFmtId="0" fontId="12" fillId="9" borderId="21" xfId="2" applyNumberFormat="1" applyFont="1" applyFill="1" applyBorder="1" applyAlignment="1">
      <alignment horizontal="right" vertical="center" wrapText="1"/>
    </xf>
    <xf numFmtId="0" fontId="12" fillId="9" borderId="1" xfId="2" applyNumberFormat="1" applyFont="1" applyFill="1" applyBorder="1" applyAlignment="1">
      <alignment horizontal="right" vertical="center" wrapText="1"/>
    </xf>
    <xf numFmtId="0" fontId="12" fillId="2" borderId="1" xfId="2" applyNumberFormat="1" applyFont="1" applyFill="1" applyBorder="1" applyAlignment="1">
      <alignment horizontal="center" vertical="center" wrapText="1"/>
    </xf>
    <xf numFmtId="0" fontId="12" fillId="2" borderId="51" xfId="2" applyNumberFormat="1" applyFont="1" applyFill="1" applyBorder="1" applyAlignment="1">
      <alignment horizontal="center" vertical="center" wrapText="1"/>
    </xf>
    <xf numFmtId="0" fontId="13" fillId="3" borderId="6" xfId="2" applyNumberFormat="1" applyFont="1" applyFill="1" applyBorder="1" applyAlignment="1">
      <alignment vertical="top" wrapText="1"/>
    </xf>
    <xf numFmtId="0" fontId="27" fillId="3" borderId="1" xfId="2" applyNumberFormat="1" applyFont="1" applyFill="1" applyBorder="1" applyAlignment="1">
      <alignment horizontal="center" vertical="center"/>
    </xf>
    <xf numFmtId="0" fontId="6" fillId="6" borderId="2" xfId="2" applyNumberFormat="1" applyFont="1" applyFill="1" applyBorder="1" applyAlignment="1">
      <alignment horizontal="center" vertical="center"/>
    </xf>
    <xf numFmtId="0" fontId="13" fillId="3" borderId="7" xfId="2" applyNumberFormat="1" applyFont="1" applyFill="1" applyBorder="1" applyAlignment="1">
      <alignment vertical="top" wrapText="1"/>
    </xf>
    <xf numFmtId="0" fontId="13" fillId="3" borderId="8" xfId="2" applyNumberFormat="1" applyFont="1" applyFill="1" applyBorder="1" applyAlignment="1">
      <alignment vertical="top" wrapText="1"/>
    </xf>
    <xf numFmtId="0" fontId="11" fillId="3" borderId="1" xfId="2" applyNumberFormat="1" applyFont="1" applyFill="1" applyBorder="1" applyAlignment="1">
      <alignment horizontal="center" vertical="center" wrapText="1"/>
    </xf>
    <xf numFmtId="0" fontId="11" fillId="0" borderId="0" xfId="2" applyNumberFormat="1" applyFont="1" applyAlignment="1">
      <alignment horizontal="left" vertical="top" wrapText="1"/>
    </xf>
    <xf numFmtId="0" fontId="13" fillId="3" borderId="4" xfId="2" applyNumberFormat="1" applyFont="1" applyFill="1" applyBorder="1" applyAlignment="1">
      <alignment horizontal="center" vertical="top" wrapText="1"/>
    </xf>
    <xf numFmtId="0" fontId="13" fillId="3" borderId="5" xfId="2" applyNumberFormat="1" applyFont="1" applyFill="1" applyBorder="1" applyAlignment="1">
      <alignment horizontal="center" vertical="top" wrapText="1"/>
    </xf>
    <xf numFmtId="0" fontId="13" fillId="3" borderId="10" xfId="2" applyNumberFormat="1" applyFont="1" applyFill="1" applyBorder="1" applyAlignment="1">
      <alignment horizontal="center" vertical="top" wrapText="1"/>
    </xf>
    <xf numFmtId="14" fontId="25" fillId="6" borderId="18" xfId="2" applyNumberFormat="1" applyFont="1" applyFill="1" applyBorder="1" applyAlignment="1" applyProtection="1">
      <alignment horizontal="center" vertical="top" wrapText="1"/>
      <protection locked="0"/>
    </xf>
    <xf numFmtId="14" fontId="25" fillId="6" borderId="13" xfId="2" applyNumberFormat="1" applyFont="1" applyFill="1" applyBorder="1" applyAlignment="1" applyProtection="1">
      <alignment horizontal="center" vertical="top" wrapText="1"/>
      <protection locked="0"/>
    </xf>
    <xf numFmtId="0" fontId="16" fillId="0" borderId="0" xfId="2" applyNumberFormat="1" applyFont="1" applyFill="1" applyBorder="1" applyAlignment="1">
      <alignment vertical="top" wrapText="1"/>
    </xf>
    <xf numFmtId="0" fontId="13" fillId="0" borderId="0" xfId="2" applyNumberFormat="1" applyFont="1" applyFill="1" applyBorder="1" applyAlignment="1">
      <alignment horizontal="center" vertical="top" wrapText="1"/>
    </xf>
    <xf numFmtId="0" fontId="25" fillId="0" borderId="0" xfId="2" applyNumberFormat="1" applyFont="1" applyFill="1" applyBorder="1" applyAlignment="1" applyProtection="1">
      <alignment horizontal="center" vertical="top" wrapText="1"/>
      <protection locked="0"/>
    </xf>
    <xf numFmtId="0" fontId="13" fillId="7" borderId="18" xfId="2" applyNumberFormat="1" applyFont="1" applyFill="1" applyBorder="1" applyAlignment="1">
      <alignment horizontal="center" vertical="center" wrapText="1"/>
    </xf>
    <xf numFmtId="0" fontId="13" fillId="7" borderId="12" xfId="2" applyNumberFormat="1" applyFont="1" applyFill="1" applyBorder="1" applyAlignment="1">
      <alignment horizontal="center" vertical="center" wrapText="1"/>
    </xf>
    <xf numFmtId="0" fontId="13" fillId="7" borderId="13" xfId="2" applyNumberFormat="1" applyFont="1" applyFill="1" applyBorder="1" applyAlignment="1">
      <alignment horizontal="center" vertical="center" wrapText="1"/>
    </xf>
    <xf numFmtId="0" fontId="17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13" fillId="3" borderId="10" xfId="2" applyNumberFormat="1" applyFont="1" applyFill="1" applyBorder="1" applyAlignment="1">
      <alignment horizontal="left" vertical="top" wrapText="1"/>
    </xf>
    <xf numFmtId="0" fontId="17" fillId="10" borderId="18" xfId="2" applyNumberFormat="1" applyFont="1" applyFill="1" applyBorder="1" applyAlignment="1" applyProtection="1">
      <alignment horizontal="center" vertical="center" wrapText="1"/>
      <protection locked="0"/>
    </xf>
    <xf numFmtId="0" fontId="13" fillId="10" borderId="12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Fill="1" applyBorder="1" applyAlignment="1">
      <alignment vertical="top" wrapText="1"/>
    </xf>
    <xf numFmtId="0" fontId="18" fillId="10" borderId="9" xfId="2" applyNumberFormat="1" applyFont="1" applyFill="1" applyBorder="1" applyAlignment="1">
      <alignment horizontal="center" vertical="top" wrapText="1"/>
    </xf>
    <xf numFmtId="0" fontId="28" fillId="10" borderId="18" xfId="2" applyNumberFormat="1" applyFont="1" applyFill="1" applyBorder="1" applyAlignment="1">
      <alignment horizontal="center" vertical="center" wrapText="1"/>
    </xf>
    <xf numFmtId="0" fontId="28" fillId="10" borderId="12" xfId="2" applyNumberFormat="1" applyFont="1" applyFill="1" applyBorder="1" applyAlignment="1">
      <alignment horizontal="center" vertical="center" wrapText="1"/>
    </xf>
    <xf numFmtId="0" fontId="29" fillId="10" borderId="23" xfId="2" applyNumberFormat="1" applyFont="1" applyFill="1" applyBorder="1" applyAlignment="1">
      <alignment horizontal="center" vertical="center" wrapText="1"/>
    </xf>
    <xf numFmtId="0" fontId="29" fillId="0" borderId="0" xfId="2" applyNumberFormat="1" applyFont="1" applyFill="1" applyBorder="1" applyAlignment="1">
      <alignment horizontal="center" vertical="center" wrapText="1"/>
    </xf>
    <xf numFmtId="0" fontId="14" fillId="10" borderId="1" xfId="2" applyNumberFormat="1" applyFont="1" applyFill="1" applyBorder="1" applyAlignment="1">
      <alignment vertical="top" wrapText="1"/>
    </xf>
    <xf numFmtId="0" fontId="30" fillId="10" borderId="2" xfId="2" applyNumberFormat="1" applyFont="1" applyFill="1" applyBorder="1" applyAlignment="1">
      <alignment horizontal="center" vertical="center" wrapText="1"/>
    </xf>
    <xf numFmtId="0" fontId="22" fillId="0" borderId="0" xfId="2" applyNumberFormat="1" applyFont="1" applyBorder="1" applyAlignment="1">
      <alignment vertical="top" wrapText="1"/>
    </xf>
    <xf numFmtId="0" fontId="30" fillId="0" borderId="0" xfId="2" applyNumberFormat="1" applyFont="1" applyFill="1" applyBorder="1" applyAlignment="1">
      <alignment horizontal="center" vertical="center" wrapText="1"/>
    </xf>
    <xf numFmtId="0" fontId="29" fillId="0" borderId="0" xfId="2" applyNumberFormat="1" applyFont="1" applyFill="1" applyBorder="1" applyAlignment="1">
      <alignment horizontal="center" vertical="top" wrapText="1"/>
    </xf>
    <xf numFmtId="0" fontId="16" fillId="0" borderId="0" xfId="2" applyNumberFormat="1" applyFont="1" applyFill="1" applyBorder="1" applyAlignment="1">
      <alignment horizontal="center" vertical="top" wrapText="1"/>
    </xf>
    <xf numFmtId="0" fontId="13" fillId="3" borderId="18" xfId="2" applyNumberFormat="1" applyFont="1" applyFill="1" applyBorder="1" applyAlignment="1">
      <alignment horizontal="center" vertical="center" wrapText="1"/>
    </xf>
    <xf numFmtId="0" fontId="13" fillId="3" borderId="15" xfId="2" applyNumberFormat="1" applyFont="1" applyFill="1" applyBorder="1" applyAlignment="1">
      <alignment horizontal="center" vertical="center" wrapText="1"/>
    </xf>
    <xf numFmtId="0" fontId="13" fillId="3" borderId="19" xfId="2" applyNumberFormat="1" applyFont="1" applyFill="1" applyBorder="1" applyAlignment="1">
      <alignment horizontal="center" vertical="center" wrapText="1"/>
    </xf>
    <xf numFmtId="0" fontId="13" fillId="11" borderId="1" xfId="2" applyNumberFormat="1" applyFont="1" applyFill="1" applyBorder="1" applyAlignment="1">
      <alignment horizontal="center" vertical="center" wrapText="1"/>
    </xf>
    <xf numFmtId="0" fontId="13" fillId="11" borderId="52" xfId="2" applyNumberFormat="1" applyFont="1" applyFill="1" applyBorder="1" applyAlignment="1">
      <alignment horizontal="center" vertical="center" wrapText="1"/>
    </xf>
    <xf numFmtId="0" fontId="13" fillId="11" borderId="13" xfId="2" applyNumberFormat="1" applyFont="1" applyFill="1" applyBorder="1" applyAlignment="1">
      <alignment horizontal="center" vertical="center" wrapText="1"/>
    </xf>
    <xf numFmtId="0" fontId="3" fillId="6" borderId="45" xfId="2" applyNumberFormat="1" applyFont="1" applyFill="1" applyBorder="1" applyAlignment="1">
      <alignment horizontal="right" vertical="center" wrapText="1"/>
    </xf>
    <xf numFmtId="0" fontId="3" fillId="6" borderId="53" xfId="2" applyNumberFormat="1" applyFont="1" applyFill="1" applyBorder="1" applyAlignment="1">
      <alignment horizontal="right" vertical="center" wrapText="1"/>
    </xf>
    <xf numFmtId="0" fontId="3" fillId="6" borderId="46" xfId="2" applyNumberFormat="1" applyFont="1" applyFill="1" applyBorder="1" applyAlignment="1">
      <alignment horizontal="right" vertical="center" wrapText="1"/>
    </xf>
    <xf numFmtId="0" fontId="16" fillId="0" borderId="53" xfId="2" applyNumberFormat="1" applyFont="1" applyBorder="1" applyAlignment="1">
      <alignment horizontal="center" vertical="top" wrapText="1"/>
    </xf>
    <xf numFmtId="0" fontId="3" fillId="0" borderId="31" xfId="2" applyNumberFormat="1" applyFont="1" applyFill="1" applyBorder="1" applyAlignment="1">
      <alignment horizontal="left" vertical="center" wrapText="1"/>
    </xf>
    <xf numFmtId="0" fontId="3" fillId="0" borderId="54" xfId="2" applyNumberFormat="1" applyFont="1" applyFill="1" applyBorder="1" applyAlignment="1">
      <alignment horizontal="center" vertical="top" wrapText="1"/>
    </xf>
    <xf numFmtId="0" fontId="3" fillId="0" borderId="20" xfId="2" applyNumberFormat="1" applyFont="1" applyFill="1" applyBorder="1" applyAlignment="1">
      <alignment horizontal="right" vertical="top" wrapText="1"/>
    </xf>
    <xf numFmtId="0" fontId="3" fillId="0" borderId="54" xfId="2" applyNumberFormat="1" applyFont="1" applyFill="1" applyBorder="1" applyAlignment="1">
      <alignment horizontal="right" vertical="top" wrapText="1"/>
    </xf>
    <xf numFmtId="0" fontId="3" fillId="0" borderId="33" xfId="2" applyNumberFormat="1" applyFont="1" applyFill="1" applyBorder="1" applyAlignment="1">
      <alignment horizontal="right" vertical="top" wrapText="1"/>
    </xf>
    <xf numFmtId="0" fontId="3" fillId="0" borderId="49" xfId="2" applyNumberFormat="1" applyFont="1" applyFill="1" applyBorder="1" applyAlignment="1">
      <alignment horizontal="right" vertical="top" wrapText="1"/>
    </xf>
    <xf numFmtId="0" fontId="3" fillId="0" borderId="42" xfId="2" applyNumberFormat="1" applyFont="1" applyFill="1" applyBorder="1" applyAlignment="1">
      <alignment horizontal="right" vertical="top" wrapText="1"/>
    </xf>
    <xf numFmtId="0" fontId="16" fillId="0" borderId="20" xfId="2" applyNumberFormat="1" applyFont="1" applyBorder="1" applyAlignment="1">
      <alignment horizontal="center" vertical="top" wrapText="1"/>
    </xf>
    <xf numFmtId="0" fontId="3" fillId="0" borderId="33" xfId="2" applyNumberFormat="1" applyFont="1" applyFill="1" applyBorder="1" applyAlignment="1">
      <alignment horizontal="left" vertical="center" wrapText="1"/>
    </xf>
    <xf numFmtId="0" fontId="3" fillId="0" borderId="49" xfId="2" applyNumberFormat="1" applyFont="1" applyFill="1" applyBorder="1" applyAlignment="1">
      <alignment horizontal="center" vertical="top" wrapText="1"/>
    </xf>
    <xf numFmtId="0" fontId="16" fillId="0" borderId="32" xfId="2" applyNumberFormat="1" applyFont="1" applyBorder="1" applyAlignment="1">
      <alignment horizontal="center" vertical="top" wrapText="1"/>
    </xf>
    <xf numFmtId="0" fontId="3" fillId="0" borderId="55" xfId="2" applyNumberFormat="1" applyFont="1" applyFill="1" applyBorder="1" applyAlignment="1">
      <alignment vertical="top" wrapText="1"/>
    </xf>
    <xf numFmtId="0" fontId="3" fillId="0" borderId="56" xfId="2" applyNumberFormat="1" applyFont="1" applyFill="1" applyBorder="1" applyAlignment="1">
      <alignment horizontal="center" vertical="top" wrapText="1"/>
    </xf>
    <xf numFmtId="0" fontId="3" fillId="0" borderId="27" xfId="2" applyNumberFormat="1" applyFont="1" applyFill="1" applyBorder="1" applyAlignment="1">
      <alignment horizontal="right" vertical="top" wrapText="1"/>
    </xf>
    <xf numFmtId="0" fontId="3" fillId="0" borderId="43" xfId="2" applyNumberFormat="1" applyFont="1" applyFill="1" applyBorder="1" applyAlignment="1">
      <alignment horizontal="right" vertical="top" wrapText="1"/>
    </xf>
    <xf numFmtId="0" fontId="3" fillId="0" borderId="50" xfId="2" applyNumberFormat="1" applyFont="1" applyFill="1" applyBorder="1" applyAlignment="1">
      <alignment horizontal="right" vertical="top" wrapText="1"/>
    </xf>
    <xf numFmtId="0" fontId="3" fillId="0" borderId="44" xfId="2" applyNumberFormat="1" applyFont="1" applyFill="1" applyBorder="1" applyAlignment="1">
      <alignment horizontal="right" vertical="top" wrapText="1"/>
    </xf>
    <xf numFmtId="0" fontId="13" fillId="3" borderId="18" xfId="2" applyNumberFormat="1" applyFont="1" applyFill="1" applyBorder="1" applyAlignment="1">
      <alignment horizontal="right" vertical="top" wrapText="1"/>
    </xf>
    <xf numFmtId="0" fontId="13" fillId="3" borderId="12" xfId="2" applyNumberFormat="1" applyFont="1" applyFill="1" applyBorder="1" applyAlignment="1">
      <alignment horizontal="right" vertical="top" wrapText="1"/>
    </xf>
    <xf numFmtId="0" fontId="13" fillId="3" borderId="13" xfId="2" applyNumberFormat="1" applyFont="1" applyFill="1" applyBorder="1" applyAlignment="1">
      <alignment horizontal="right" vertical="top" wrapText="1"/>
    </xf>
    <xf numFmtId="0" fontId="18" fillId="6" borderId="31" xfId="2" applyNumberFormat="1" applyFont="1" applyFill="1" applyBorder="1" applyAlignment="1">
      <alignment horizontal="center" vertical="top" wrapText="1"/>
    </xf>
    <xf numFmtId="0" fontId="18" fillId="6" borderId="33" xfId="2" applyNumberFormat="1" applyFont="1" applyFill="1" applyBorder="1" applyAlignment="1">
      <alignment horizontal="center" vertical="top" wrapText="1"/>
    </xf>
    <xf numFmtId="0" fontId="14" fillId="6" borderId="18" xfId="2" applyNumberFormat="1" applyFont="1" applyFill="1" applyBorder="1" applyAlignment="1">
      <alignment horizontal="center" vertical="top" wrapText="1"/>
    </xf>
    <xf numFmtId="0" fontId="14" fillId="6" borderId="12" xfId="2" applyNumberFormat="1" applyFont="1" applyFill="1" applyBorder="1" applyAlignment="1">
      <alignment horizontal="center" vertical="top" wrapText="1"/>
    </xf>
    <xf numFmtId="0" fontId="14" fillId="6" borderId="13" xfId="2" applyNumberFormat="1" applyFont="1" applyFill="1" applyBorder="1" applyAlignment="1">
      <alignment horizontal="center" vertical="top" wrapText="1"/>
    </xf>
    <xf numFmtId="0" fontId="16" fillId="6" borderId="9" xfId="2" applyNumberFormat="1" applyFont="1" applyFill="1" applyBorder="1" applyAlignment="1">
      <alignment horizontal="center" vertical="center" wrapText="1"/>
    </xf>
    <xf numFmtId="0" fontId="16" fillId="6" borderId="57" xfId="2" applyNumberFormat="1" applyFont="1" applyFill="1" applyBorder="1" applyAlignment="1">
      <alignment horizontal="center" vertical="center" wrapText="1"/>
    </xf>
    <xf numFmtId="0" fontId="16" fillId="0" borderId="31" xfId="2" applyNumberFormat="1" applyFont="1" applyBorder="1" applyAlignment="1">
      <alignment horizontal="center" vertical="center" wrapText="1"/>
    </xf>
    <xf numFmtId="0" fontId="16" fillId="0" borderId="46" xfId="2" applyNumberFormat="1" applyFont="1" applyBorder="1" applyAlignment="1">
      <alignment horizontal="center" vertical="center" wrapText="1"/>
    </xf>
    <xf numFmtId="0" fontId="16" fillId="6" borderId="23" xfId="2" applyNumberFormat="1" applyFont="1" applyFill="1" applyBorder="1" applyAlignment="1">
      <alignment horizontal="center" vertical="center" wrapText="1"/>
    </xf>
    <xf numFmtId="0" fontId="16" fillId="6" borderId="29" xfId="2" applyNumberFormat="1" applyFont="1" applyFill="1" applyBorder="1" applyAlignment="1">
      <alignment horizontal="center" vertical="center" wrapText="1"/>
    </xf>
    <xf numFmtId="0" fontId="16" fillId="0" borderId="43" xfId="2" applyNumberFormat="1" applyFont="1" applyBorder="1" applyAlignment="1">
      <alignment horizontal="center" vertical="center" wrapText="1"/>
    </xf>
    <xf numFmtId="0" fontId="16" fillId="0" borderId="44" xfId="2" applyNumberFormat="1" applyFont="1" applyBorder="1" applyAlignment="1">
      <alignment horizontal="center" vertical="center" wrapText="1"/>
    </xf>
    <xf numFmtId="3" fontId="24" fillId="12" borderId="9" xfId="2" applyNumberFormat="1" applyFont="1" applyFill="1" applyBorder="1" applyAlignment="1" applyProtection="1">
      <alignment horizontal="right" vertical="center" wrapText="1"/>
      <protection locked="0"/>
    </xf>
    <xf numFmtId="3" fontId="24" fillId="12" borderId="22" xfId="2" applyNumberFormat="1" applyFont="1" applyFill="1" applyBorder="1" applyAlignment="1" applyProtection="1">
      <alignment horizontal="right" vertical="center" wrapText="1"/>
      <protection locked="0"/>
    </xf>
    <xf numFmtId="3" fontId="24" fillId="12" borderId="23" xfId="2" applyNumberFormat="1" applyFont="1" applyFill="1" applyBorder="1" applyAlignment="1" applyProtection="1">
      <alignment horizontal="right" vertical="center" wrapText="1"/>
      <protection locked="0"/>
    </xf>
    <xf numFmtId="3" fontId="18" fillId="0" borderId="33" xfId="2" applyNumberFormat="1" applyFont="1" applyBorder="1" applyAlignment="1">
      <alignment vertical="top" wrapText="1"/>
    </xf>
    <xf numFmtId="3" fontId="13" fillId="10" borderId="12" xfId="2" applyNumberFormat="1" applyFont="1" applyFill="1" applyBorder="1" applyAlignment="1">
      <alignment horizontal="center" vertical="center" wrapText="1"/>
    </xf>
    <xf numFmtId="0" fontId="3" fillId="6" borderId="4" xfId="2" applyNumberFormat="1" applyFont="1" applyFill="1" applyBorder="1" applyAlignment="1">
      <alignment horizontal="right" vertical="center" wrapText="1"/>
    </xf>
    <xf numFmtId="0" fontId="3" fillId="6" borderId="5" xfId="2" applyNumberFormat="1" applyFont="1" applyFill="1" applyBorder="1" applyAlignment="1">
      <alignment horizontal="right" vertical="center" wrapText="1"/>
    </xf>
    <xf numFmtId="49" fontId="16" fillId="6" borderId="33" xfId="2" applyNumberFormat="1" applyFont="1" applyFill="1" applyBorder="1" applyAlignment="1">
      <alignment horizontal="center" vertical="top" wrapText="1"/>
    </xf>
    <xf numFmtId="49" fontId="16" fillId="6" borderId="20" xfId="2" applyNumberFormat="1" applyFont="1" applyFill="1" applyBorder="1" applyAlignment="1">
      <alignment horizontal="center" vertical="top" wrapText="1"/>
    </xf>
    <xf numFmtId="49" fontId="16" fillId="6" borderId="42" xfId="2" applyNumberFormat="1" applyFont="1" applyFill="1" applyBorder="1" applyAlignment="1">
      <alignment horizontal="center" vertical="top" wrapText="1"/>
    </xf>
    <xf numFmtId="49" fontId="16" fillId="6" borderId="27" xfId="2" applyNumberFormat="1" applyFont="1" applyFill="1" applyBorder="1" applyAlignment="1">
      <alignment horizontal="center" vertical="top" wrapText="1"/>
    </xf>
    <xf numFmtId="49" fontId="16" fillId="6" borderId="43" xfId="2" applyNumberFormat="1" applyFont="1" applyFill="1" applyBorder="1" applyAlignment="1">
      <alignment horizontal="center" vertical="top" wrapText="1"/>
    </xf>
    <xf numFmtId="49" fontId="16" fillId="6" borderId="44" xfId="2" applyNumberFormat="1" applyFont="1" applyFill="1" applyBorder="1" applyAlignment="1">
      <alignment horizontal="center" vertical="top" wrapText="1"/>
    </xf>
    <xf numFmtId="49" fontId="16" fillId="6" borderId="49" xfId="2" applyNumberFormat="1" applyFont="1" applyFill="1" applyBorder="1" applyAlignment="1">
      <alignment horizontal="center" vertical="top" wrapText="1"/>
    </xf>
    <xf numFmtId="49" fontId="16" fillId="6" borderId="50" xfId="2" applyNumberFormat="1" applyFont="1" applyFill="1" applyBorder="1" applyAlignment="1">
      <alignment horizontal="center" vertical="top" wrapText="1"/>
    </xf>
    <xf numFmtId="49" fontId="16" fillId="6" borderId="28" xfId="2" applyNumberFormat="1" applyFont="1" applyFill="1" applyBorder="1" applyAlignment="1">
      <alignment horizontal="center" vertical="top" wrapText="1"/>
    </xf>
    <xf numFmtId="49" fontId="16" fillId="6" borderId="29" xfId="2" applyNumberFormat="1" applyFont="1" applyFill="1" applyBorder="1" applyAlignment="1">
      <alignment horizontal="center" vertical="top" wrapText="1"/>
    </xf>
    <xf numFmtId="0" fontId="3" fillId="0" borderId="57" xfId="2" applyNumberFormat="1" applyFont="1" applyFill="1" applyBorder="1" applyAlignment="1">
      <alignment horizontal="right" vertical="top" wrapText="1"/>
    </xf>
    <xf numFmtId="0" fontId="3" fillId="0" borderId="28" xfId="2" applyNumberFormat="1" applyFont="1" applyFill="1" applyBorder="1" applyAlignment="1">
      <alignment horizontal="right" vertical="top" wrapText="1"/>
    </xf>
    <xf numFmtId="0" fontId="3" fillId="0" borderId="29" xfId="2" applyNumberFormat="1" applyFont="1" applyFill="1" applyBorder="1" applyAlignment="1">
      <alignment horizontal="right" vertical="top" wrapText="1"/>
    </xf>
    <xf numFmtId="0" fontId="13" fillId="3" borderId="52" xfId="2" applyNumberFormat="1" applyFont="1" applyFill="1" applyBorder="1" applyAlignment="1">
      <alignment horizontal="right" vertical="top" wrapText="1"/>
    </xf>
    <xf numFmtId="49" fontId="16" fillId="6" borderId="22" xfId="2" applyNumberFormat="1" applyFont="1" applyFill="1" applyBorder="1" applyAlignment="1">
      <alignment horizontal="center" vertical="top" wrapText="1"/>
    </xf>
    <xf numFmtId="49" fontId="16" fillId="6" borderId="23" xfId="2" applyNumberFormat="1" applyFont="1" applyFill="1" applyBorder="1" applyAlignment="1">
      <alignment horizontal="center" vertical="top" wrapText="1"/>
    </xf>
    <xf numFmtId="0" fontId="3" fillId="0" borderId="24" xfId="2" applyNumberFormat="1" applyFont="1" applyFill="1" applyBorder="1" applyAlignment="1">
      <alignment horizontal="right" vertical="top" wrapText="1"/>
    </xf>
    <xf numFmtId="0" fontId="3" fillId="0" borderId="22" xfId="2" applyNumberFormat="1" applyFont="1" applyFill="1" applyBorder="1" applyAlignment="1">
      <alignment horizontal="right" vertical="top" wrapText="1"/>
    </xf>
    <xf numFmtId="0" fontId="3" fillId="0" borderId="23" xfId="2" applyNumberFormat="1" applyFont="1" applyFill="1" applyBorder="1" applyAlignment="1">
      <alignment horizontal="right" vertical="top" wrapText="1"/>
    </xf>
    <xf numFmtId="0" fontId="13" fillId="3" borderId="1" xfId="2" applyNumberFormat="1" applyFont="1" applyFill="1" applyBorder="1" applyAlignment="1">
      <alignment horizontal="right" vertical="top" wrapText="1"/>
    </xf>
    <xf numFmtId="14" fontId="25" fillId="13" borderId="14" xfId="0" applyNumberFormat="1" applyFont="1" applyFill="1" applyBorder="1" applyAlignment="1" applyProtection="1">
      <alignment horizontal="center" vertical="top" wrapText="1"/>
      <protection locked="0"/>
    </xf>
    <xf numFmtId="14" fontId="25" fillId="13" borderId="3" xfId="0" applyNumberFormat="1" applyFont="1" applyFill="1" applyBorder="1" applyAlignment="1" applyProtection="1">
      <alignment horizontal="center" vertical="top" wrapText="1"/>
      <protection locked="0"/>
    </xf>
    <xf numFmtId="3" fontId="17" fillId="0" borderId="51" xfId="0" applyNumberFormat="1" applyFont="1" applyBorder="1" applyAlignment="1" applyProtection="1">
      <alignment horizontal="center" vertical="center" wrapText="1"/>
      <protection locked="0"/>
    </xf>
    <xf numFmtId="3" fontId="17" fillId="13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13" borderId="46" xfId="0" applyFont="1" applyFill="1" applyBorder="1" applyAlignment="1" applyProtection="1">
      <alignment vertical="top" wrapText="1"/>
      <protection locked="0"/>
    </xf>
    <xf numFmtId="0" fontId="16" fillId="13" borderId="44" xfId="0" applyFont="1" applyFill="1" applyBorder="1" applyAlignment="1" applyProtection="1">
      <alignment vertical="top" wrapText="1"/>
      <protection locked="0"/>
    </xf>
    <xf numFmtId="3" fontId="16" fillId="13" borderId="35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0" xfId="0" applyFont="1" applyFill="1" applyBorder="1" applyAlignment="1">
      <alignment horizontal="center" vertical="top" wrapText="1"/>
    </xf>
    <xf numFmtId="0" fontId="16" fillId="13" borderId="9" xfId="2" applyNumberFormat="1" applyFont="1" applyFill="1" applyBorder="1" applyAlignment="1">
      <alignment horizontal="center" vertical="center" wrapText="1"/>
    </xf>
    <xf numFmtId="0" fontId="16" fillId="13" borderId="31" xfId="2" applyNumberFormat="1" applyFont="1" applyFill="1" applyBorder="1" applyAlignment="1">
      <alignment horizontal="center" vertical="center" wrapText="1"/>
    </xf>
    <xf numFmtId="0" fontId="16" fillId="13" borderId="46" xfId="2" applyNumberFormat="1" applyFont="1" applyFill="1" applyBorder="1" applyAlignment="1">
      <alignment horizontal="center" vertical="center" wrapText="1"/>
    </xf>
    <xf numFmtId="0" fontId="16" fillId="13" borderId="23" xfId="2" applyNumberFormat="1" applyFont="1" applyFill="1" applyBorder="1" applyAlignment="1">
      <alignment horizontal="center" vertical="center" wrapText="1"/>
    </xf>
    <xf numFmtId="0" fontId="16" fillId="13" borderId="43" xfId="2" applyNumberFormat="1" applyFont="1" applyFill="1" applyBorder="1" applyAlignment="1">
      <alignment horizontal="center" vertical="center" wrapText="1"/>
    </xf>
    <xf numFmtId="0" fontId="16" fillId="13" borderId="44" xfId="2" applyNumberFormat="1" applyFont="1" applyFill="1" applyBorder="1" applyAlignment="1">
      <alignment horizontal="center" vertical="center" wrapText="1"/>
    </xf>
    <xf numFmtId="14" fontId="16" fillId="13" borderId="57" xfId="2" applyNumberFormat="1" applyFont="1" applyFill="1" applyBorder="1" applyAlignment="1">
      <alignment horizontal="center" vertical="center" wrapText="1"/>
    </xf>
    <xf numFmtId="49" fontId="16" fillId="0" borderId="9" xfId="0" applyNumberFormat="1" applyFont="1" applyBorder="1" applyAlignment="1" applyProtection="1">
      <alignment horizontal="center" vertical="center" wrapText="1"/>
      <protection locked="0"/>
    </xf>
    <xf numFmtId="49" fontId="16" fillId="0" borderId="24" xfId="0" applyNumberFormat="1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Border="1" applyAlignment="1" applyProtection="1">
      <alignment horizontal="center" vertical="center" wrapText="1"/>
      <protection locked="0"/>
    </xf>
    <xf numFmtId="0" fontId="14" fillId="4" borderId="8" xfId="0" applyFont="1" applyFill="1" applyBorder="1" applyAlignment="1">
      <alignment horizontal="center" vertical="top" wrapText="1"/>
    </xf>
    <xf numFmtId="9" fontId="16" fillId="13" borderId="3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horizontal="center" vertical="top" wrapText="1"/>
    </xf>
    <xf numFmtId="14" fontId="16" fillId="13" borderId="58" xfId="2" applyNumberFormat="1" applyFont="1" applyFill="1" applyBorder="1" applyAlignment="1">
      <alignment horizontal="center" vertical="center" wrapText="1"/>
    </xf>
    <xf numFmtId="3" fontId="3" fillId="0" borderId="49" xfId="0" applyNumberFormat="1" applyFont="1" applyFill="1" applyBorder="1" applyAlignment="1">
      <alignment horizontal="center" vertical="center" wrapText="1"/>
    </xf>
    <xf numFmtId="3" fontId="3" fillId="0" borderId="22" xfId="0" applyNumberFormat="1" applyFont="1" applyFill="1" applyBorder="1" applyAlignment="1">
      <alignment horizontal="right" vertical="center" wrapText="1"/>
    </xf>
    <xf numFmtId="3" fontId="13" fillId="3" borderId="21" xfId="0" applyNumberFormat="1" applyFont="1" applyFill="1" applyBorder="1" applyAlignment="1">
      <alignment horizontal="right" vertical="top" wrapText="1"/>
    </xf>
    <xf numFmtId="0" fontId="13" fillId="3" borderId="59" xfId="0" applyFont="1" applyFill="1" applyBorder="1" applyAlignment="1">
      <alignment horizontal="center" vertical="center" wrapText="1"/>
    </xf>
    <xf numFmtId="3" fontId="3" fillId="0" borderId="36" xfId="0" applyNumberFormat="1" applyFont="1" applyFill="1" applyBorder="1" applyAlignment="1">
      <alignment vertical="center"/>
    </xf>
    <xf numFmtId="3" fontId="13" fillId="3" borderId="60" xfId="0" applyNumberFormat="1" applyFont="1" applyFill="1" applyBorder="1" applyAlignment="1">
      <alignment horizontal="right" vertical="top" wrapText="1"/>
    </xf>
    <xf numFmtId="3" fontId="3" fillId="0" borderId="22" xfId="0" applyNumberFormat="1" applyFont="1" applyFill="1" applyBorder="1" applyAlignment="1">
      <alignment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49" fontId="16" fillId="0" borderId="21" xfId="0" applyNumberFormat="1" applyFont="1" applyBorder="1" applyAlignment="1" applyProtection="1">
      <alignment horizontal="center" vertical="center" wrapText="1"/>
      <protection locked="0"/>
    </xf>
    <xf numFmtId="0" fontId="12" fillId="3" borderId="1" xfId="2" applyNumberFormat="1" applyFont="1" applyFill="1" applyBorder="1" applyAlignment="1">
      <alignment horizontal="center" vertical="center" wrapText="1"/>
    </xf>
    <xf numFmtId="0" fontId="31" fillId="13" borderId="33" xfId="3" applyFont="1" applyFill="1" applyBorder="1"/>
    <xf numFmtId="0" fontId="14" fillId="4" borderId="9" xfId="2" applyNumberFormat="1" applyFont="1" applyFill="1" applyBorder="1" applyAlignment="1">
      <alignment horizontal="center" vertical="top" wrapText="1"/>
    </xf>
    <xf numFmtId="0" fontId="14" fillId="4" borderId="23" xfId="2" applyNumberFormat="1" applyFont="1" applyFill="1" applyBorder="1" applyAlignment="1">
      <alignment horizontal="center" vertical="top" wrapText="1"/>
    </xf>
    <xf numFmtId="49" fontId="16" fillId="6" borderId="24" xfId="2" applyNumberFormat="1" applyFont="1" applyFill="1" applyBorder="1" applyAlignment="1">
      <alignment horizontal="center" vertical="top" wrapText="1"/>
    </xf>
    <xf numFmtId="49" fontId="16" fillId="6" borderId="57" xfId="2" applyNumberFormat="1" applyFont="1" applyFill="1" applyBorder="1" applyAlignment="1">
      <alignment horizontal="center" vertical="top" wrapText="1"/>
    </xf>
    <xf numFmtId="49" fontId="16" fillId="6" borderId="46" xfId="2" applyNumberFormat="1" applyFont="1" applyFill="1" applyBorder="1" applyAlignment="1">
      <alignment horizontal="center" vertical="top" wrapText="1"/>
    </xf>
    <xf numFmtId="0" fontId="16" fillId="13" borderId="1" xfId="0" applyFont="1" applyFill="1" applyBorder="1" applyAlignment="1">
      <alignment horizontal="center" vertical="top" wrapText="1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 vertical="center" wrapText="1"/>
      <protection locked="0"/>
    </xf>
    <xf numFmtId="49" fontId="16" fillId="0" borderId="22" xfId="0" applyNumberFormat="1" applyFont="1" applyBorder="1" applyAlignment="1" applyProtection="1">
      <alignment horizontal="center" vertical="center" wrapText="1"/>
      <protection locked="0"/>
    </xf>
    <xf numFmtId="3" fontId="18" fillId="0" borderId="57" xfId="0" applyNumberFormat="1" applyFont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0" fontId="18" fillId="0" borderId="0" xfId="2" applyNumberFormat="1" applyFont="1" applyBorder="1" applyAlignment="1">
      <alignment vertical="top" wrapText="1"/>
    </xf>
    <xf numFmtId="0" fontId="12" fillId="2" borderId="17" xfId="2" applyNumberFormat="1" applyFont="1" applyFill="1" applyBorder="1" applyAlignment="1">
      <alignment horizontal="right" vertical="center" wrapText="1"/>
    </xf>
    <xf numFmtId="0" fontId="3" fillId="14" borderId="33" xfId="2" applyNumberFormat="1" applyFont="1" applyFill="1" applyBorder="1" applyAlignment="1">
      <alignment vertical="top" wrapText="1"/>
    </xf>
    <xf numFmtId="0" fontId="17" fillId="2" borderId="2" xfId="0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left" vertical="center" wrapText="1"/>
    </xf>
    <xf numFmtId="0" fontId="16" fillId="2" borderId="36" xfId="0" applyFont="1" applyFill="1" applyBorder="1" applyAlignment="1">
      <alignment horizontal="left" vertical="center" wrapText="1"/>
    </xf>
    <xf numFmtId="0" fontId="16" fillId="2" borderId="38" xfId="0" applyFont="1" applyFill="1" applyBorder="1" applyAlignment="1">
      <alignment horizontal="left" vertical="center" wrapText="1"/>
    </xf>
    <xf numFmtId="16" fontId="24" fillId="2" borderId="1" xfId="0" applyNumberFormat="1" applyFont="1" applyFill="1" applyBorder="1" applyAlignment="1">
      <alignment horizontal="center" vertical="center" wrapText="1"/>
    </xf>
    <xf numFmtId="16" fontId="24" fillId="2" borderId="9" xfId="0" applyNumberFormat="1" applyFont="1" applyFill="1" applyBorder="1" applyAlignment="1">
      <alignment horizontal="center" vertical="center" wrapText="1"/>
    </xf>
    <xf numFmtId="16" fontId="24" fillId="2" borderId="22" xfId="0" applyNumberFormat="1" applyFont="1" applyFill="1" applyBorder="1" applyAlignment="1">
      <alignment horizontal="center" vertical="center" wrapText="1"/>
    </xf>
    <xf numFmtId="16" fontId="24" fillId="2" borderId="23" xfId="0" applyNumberFormat="1" applyFont="1" applyFill="1" applyBorder="1" applyAlignment="1">
      <alignment horizontal="center" vertical="center" wrapText="1"/>
    </xf>
    <xf numFmtId="0" fontId="16" fillId="0" borderId="30" xfId="0" applyFont="1" applyBorder="1" applyAlignment="1" applyProtection="1">
      <alignment vertical="top" wrapText="1"/>
      <protection locked="0"/>
    </xf>
    <xf numFmtId="0" fontId="16" fillId="0" borderId="39" xfId="0" applyFont="1" applyBorder="1" applyAlignment="1" applyProtection="1">
      <alignment vertical="top" wrapText="1"/>
      <protection locked="0"/>
    </xf>
    <xf numFmtId="0" fontId="16" fillId="0" borderId="28" xfId="0" applyFont="1" applyBorder="1" applyAlignment="1" applyProtection="1">
      <alignment vertical="top" wrapText="1"/>
      <protection locked="0"/>
    </xf>
    <xf numFmtId="0" fontId="16" fillId="0" borderId="33" xfId="0" applyFont="1" applyBorder="1" applyAlignment="1" applyProtection="1">
      <alignment vertical="top" wrapText="1"/>
      <protection locked="0"/>
    </xf>
    <xf numFmtId="0" fontId="16" fillId="0" borderId="29" xfId="0" applyFont="1" applyBorder="1" applyAlignment="1" applyProtection="1">
      <alignment vertical="top" wrapText="1"/>
      <protection locked="0"/>
    </xf>
    <xf numFmtId="0" fontId="16" fillId="0" borderId="43" xfId="0" applyFont="1" applyBorder="1" applyAlignment="1" applyProtection="1">
      <alignment vertical="top" wrapText="1"/>
      <protection locked="0"/>
    </xf>
    <xf numFmtId="0" fontId="16" fillId="0" borderId="7" xfId="0" applyFont="1" applyBorder="1" applyAlignment="1" applyProtection="1">
      <alignment vertical="top" wrapText="1"/>
      <protection locked="0"/>
    </xf>
    <xf numFmtId="0" fontId="16" fillId="0" borderId="26" xfId="0" applyFont="1" applyBorder="1" applyAlignment="1" applyProtection="1">
      <alignment vertical="top" wrapText="1"/>
      <protection locked="0"/>
    </xf>
    <xf numFmtId="0" fontId="16" fillId="6" borderId="45" xfId="2" applyNumberFormat="1" applyFont="1" applyFill="1" applyBorder="1" applyAlignment="1" applyProtection="1">
      <alignment vertical="top" wrapText="1"/>
      <protection locked="0"/>
    </xf>
    <xf numFmtId="0" fontId="16" fillId="6" borderId="39" xfId="2" applyNumberFormat="1" applyFont="1" applyFill="1" applyBorder="1" applyAlignment="1" applyProtection="1">
      <alignment vertical="top" wrapText="1"/>
      <protection locked="0"/>
    </xf>
    <xf numFmtId="0" fontId="16" fillId="6" borderId="33" xfId="2" applyNumberFormat="1" applyFont="1" applyFill="1" applyBorder="1" applyAlignment="1" applyProtection="1">
      <alignment vertical="top" wrapText="1"/>
      <protection locked="0"/>
    </xf>
    <xf numFmtId="0" fontId="16" fillId="0" borderId="33" xfId="2" applyNumberFormat="1" applyFont="1" applyBorder="1" applyAlignment="1" applyProtection="1">
      <alignment vertical="top" wrapText="1"/>
      <protection locked="0"/>
    </xf>
    <xf numFmtId="0" fontId="16" fillId="0" borderId="43" xfId="2" applyNumberFormat="1" applyFont="1" applyBorder="1" applyAlignment="1" applyProtection="1">
      <alignment vertical="top" wrapText="1"/>
      <protection locked="0"/>
    </xf>
    <xf numFmtId="0" fontId="16" fillId="13" borderId="43" xfId="0" applyFont="1" applyFill="1" applyBorder="1" applyAlignment="1" applyProtection="1">
      <alignment vertical="top" wrapText="1"/>
      <protection locked="0"/>
    </xf>
    <xf numFmtId="0" fontId="14" fillId="5" borderId="15" xfId="0" applyFont="1" applyFill="1" applyBorder="1" applyAlignment="1">
      <alignment horizontal="center" vertical="top" wrapText="1"/>
    </xf>
    <xf numFmtId="0" fontId="16" fillId="0" borderId="40" xfId="0" applyFont="1" applyBorder="1" applyAlignment="1" applyProtection="1">
      <alignment vertical="top" wrapText="1"/>
      <protection locked="0"/>
    </xf>
    <xf numFmtId="0" fontId="16" fillId="0" borderId="42" xfId="0" applyFont="1" applyBorder="1" applyAlignment="1" applyProtection="1">
      <alignment vertical="top" wrapText="1"/>
      <protection locked="0"/>
    </xf>
    <xf numFmtId="0" fontId="16" fillId="0" borderId="44" xfId="0" applyFont="1" applyBorder="1" applyAlignment="1" applyProtection="1">
      <alignment vertical="top" wrapText="1"/>
      <protection locked="0"/>
    </xf>
    <xf numFmtId="0" fontId="22" fillId="13" borderId="18" xfId="2" applyNumberFormat="1" applyFont="1" applyFill="1" applyBorder="1" applyAlignment="1">
      <alignment horizontal="center" vertical="center"/>
    </xf>
    <xf numFmtId="0" fontId="32" fillId="13" borderId="12" xfId="2" applyNumberFormat="1" applyFont="1" applyFill="1" applyBorder="1" applyAlignment="1">
      <alignment horizontal="center"/>
    </xf>
    <xf numFmtId="0" fontId="32" fillId="13" borderId="13" xfId="2" applyNumberFormat="1" applyFont="1" applyFill="1" applyBorder="1" applyAlignment="1">
      <alignment horizontal="center"/>
    </xf>
    <xf numFmtId="49" fontId="33" fillId="3" borderId="17" xfId="0" applyNumberFormat="1" applyFont="1" applyFill="1" applyBorder="1" applyAlignment="1">
      <alignment horizontal="center" vertical="center" wrapText="1"/>
    </xf>
    <xf numFmtId="49" fontId="33" fillId="3" borderId="21" xfId="0" applyNumberFormat="1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16" fillId="0" borderId="40" xfId="0" applyFont="1" applyBorder="1" applyAlignment="1">
      <alignment horizontal="center" vertical="top" wrapText="1"/>
    </xf>
    <xf numFmtId="0" fontId="13" fillId="3" borderId="61" xfId="0" applyFont="1" applyFill="1" applyBorder="1" applyAlignment="1">
      <alignment horizontal="center" vertical="top" wrapText="1"/>
    </xf>
    <xf numFmtId="0" fontId="16" fillId="0" borderId="62" xfId="0" applyFont="1" applyBorder="1" applyAlignment="1">
      <alignment horizontal="center" vertical="top" wrapText="1"/>
    </xf>
    <xf numFmtId="0" fontId="16" fillId="0" borderId="63" xfId="0" applyFont="1" applyBorder="1" applyAlignment="1">
      <alignment horizontal="center" vertical="top" wrapText="1"/>
    </xf>
    <xf numFmtId="0" fontId="12" fillId="13" borderId="10" xfId="0" applyFont="1" applyFill="1" applyBorder="1" applyAlignment="1" applyProtection="1">
      <alignment horizontal="center" vertical="center" wrapText="1"/>
      <protection locked="0"/>
    </xf>
    <xf numFmtId="0" fontId="12" fillId="13" borderId="51" xfId="0" applyFont="1" applyFill="1" applyBorder="1" applyAlignment="1" applyProtection="1">
      <alignment horizontal="center" vertical="center" wrapText="1"/>
      <protection locked="0"/>
    </xf>
    <xf numFmtId="0" fontId="12" fillId="13" borderId="2" xfId="0" applyFont="1" applyFill="1" applyBorder="1" applyAlignment="1" applyProtection="1">
      <alignment horizontal="center" vertical="center" wrapText="1"/>
      <protection locked="0"/>
    </xf>
    <xf numFmtId="0" fontId="16" fillId="0" borderId="34" xfId="0" applyFont="1" applyBorder="1" applyAlignment="1" applyProtection="1">
      <alignment horizontal="center" vertical="top" wrapText="1"/>
      <protection locked="0"/>
    </xf>
    <xf numFmtId="0" fontId="16" fillId="0" borderId="40" xfId="0" applyFont="1" applyBorder="1" applyAlignment="1" applyProtection="1">
      <alignment horizontal="center" vertical="top" wrapText="1"/>
      <protection locked="0"/>
    </xf>
    <xf numFmtId="0" fontId="16" fillId="0" borderId="20" xfId="0" applyFont="1" applyBorder="1" applyAlignment="1" applyProtection="1">
      <alignment horizontal="center" vertical="top" wrapText="1"/>
      <protection locked="0"/>
    </xf>
    <xf numFmtId="0" fontId="16" fillId="0" borderId="42" xfId="0" applyFont="1" applyBorder="1" applyAlignment="1" applyProtection="1">
      <alignment horizontal="center" vertical="top" wrapText="1"/>
      <protection locked="0"/>
    </xf>
    <xf numFmtId="0" fontId="16" fillId="0" borderId="20" xfId="0" applyNumberFormat="1" applyFont="1" applyBorder="1" applyAlignment="1" applyProtection="1">
      <alignment horizontal="center" vertical="top" wrapText="1"/>
      <protection locked="0"/>
    </xf>
    <xf numFmtId="0" fontId="16" fillId="0" borderId="42" xfId="0" applyNumberFormat="1" applyFont="1" applyBorder="1" applyAlignment="1" applyProtection="1">
      <alignment horizontal="center" vertical="top" wrapText="1"/>
      <protection locked="0"/>
    </xf>
    <xf numFmtId="0" fontId="16" fillId="13" borderId="20" xfId="0" applyFont="1" applyFill="1" applyBorder="1" applyAlignment="1" applyProtection="1">
      <alignment horizontal="center" vertical="top" wrapText="1"/>
      <protection locked="0"/>
    </xf>
    <xf numFmtId="0" fontId="16" fillId="13" borderId="42" xfId="0" applyFont="1" applyFill="1" applyBorder="1" applyAlignment="1" applyProtection="1">
      <alignment horizontal="center" vertical="top" wrapText="1"/>
      <protection locked="0"/>
    </xf>
    <xf numFmtId="0" fontId="16" fillId="0" borderId="27" xfId="0" applyFont="1" applyBorder="1" applyAlignment="1" applyProtection="1">
      <alignment horizontal="center" vertical="top" wrapText="1"/>
      <protection locked="0"/>
    </xf>
    <xf numFmtId="0" fontId="16" fillId="0" borderId="44" xfId="0" applyFont="1" applyBorder="1" applyAlignment="1" applyProtection="1">
      <alignment horizontal="center" vertical="top" wrapText="1"/>
      <protection locked="0"/>
    </xf>
    <xf numFmtId="0" fontId="16" fillId="0" borderId="64" xfId="0" applyFont="1" applyFill="1" applyBorder="1" applyAlignment="1" applyProtection="1">
      <alignment vertical="top" wrapText="1"/>
      <protection locked="0"/>
    </xf>
    <xf numFmtId="0" fontId="16" fillId="0" borderId="65" xfId="0" applyFont="1" applyFill="1" applyBorder="1" applyAlignment="1" applyProtection="1">
      <alignment vertical="top" wrapText="1"/>
      <protection locked="0"/>
    </xf>
    <xf numFmtId="0" fontId="16" fillId="0" borderId="16" xfId="0" applyFont="1" applyFill="1" applyBorder="1" applyAlignment="1" applyProtection="1">
      <alignment vertical="top" wrapText="1"/>
      <protection locked="0"/>
    </xf>
    <xf numFmtId="0" fontId="16" fillId="0" borderId="10" xfId="0" applyFont="1" applyFill="1" applyBorder="1" applyAlignment="1" applyProtection="1">
      <alignment vertical="top" wrapText="1"/>
      <protection locked="0"/>
    </xf>
    <xf numFmtId="0" fontId="16" fillId="0" borderId="51" xfId="0" applyFont="1" applyFill="1" applyBorder="1" applyAlignment="1" applyProtection="1">
      <alignment vertical="top" wrapText="1"/>
      <protection locked="0"/>
    </xf>
    <xf numFmtId="0" fontId="16" fillId="0" borderId="2" xfId="0" applyFont="1" applyFill="1" applyBorder="1" applyAlignment="1" applyProtection="1">
      <alignment vertical="top" wrapText="1"/>
      <protection locked="0"/>
    </xf>
    <xf numFmtId="0" fontId="14" fillId="4" borderId="17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6" fillId="0" borderId="30" xfId="0" applyFont="1" applyBorder="1" applyAlignment="1" applyProtection="1">
      <alignment vertical="top" wrapText="1"/>
      <protection locked="0"/>
    </xf>
    <xf numFmtId="0" fontId="16" fillId="0" borderId="39" xfId="0" applyFont="1" applyBorder="1" applyAlignment="1" applyProtection="1">
      <alignment vertical="top" wrapText="1"/>
      <protection locked="0"/>
    </xf>
    <xf numFmtId="0" fontId="16" fillId="0" borderId="48" xfId="0" applyFont="1" applyBorder="1" applyAlignment="1" applyProtection="1">
      <alignment vertical="top" wrapText="1"/>
      <protection locked="0"/>
    </xf>
    <xf numFmtId="0" fontId="16" fillId="0" borderId="28" xfId="0" applyFont="1" applyBorder="1" applyAlignment="1" applyProtection="1">
      <alignment vertical="top" wrapText="1"/>
      <protection locked="0"/>
    </xf>
    <xf numFmtId="0" fontId="16" fillId="0" borderId="33" xfId="0" applyFont="1" applyBorder="1" applyAlignment="1" applyProtection="1">
      <alignment vertical="top" wrapText="1"/>
      <protection locked="0"/>
    </xf>
    <xf numFmtId="0" fontId="16" fillId="0" borderId="49" xfId="0" applyFont="1" applyBorder="1" applyAlignment="1" applyProtection="1">
      <alignment vertical="top" wrapText="1"/>
      <protection locked="0"/>
    </xf>
    <xf numFmtId="0" fontId="16" fillId="0" borderId="0" xfId="0" applyFont="1" applyBorder="1" applyAlignment="1" applyProtection="1">
      <alignment vertical="top" wrapText="1"/>
      <protection locked="0"/>
    </xf>
    <xf numFmtId="0" fontId="16" fillId="0" borderId="29" xfId="0" applyFont="1" applyBorder="1" applyAlignment="1" applyProtection="1">
      <alignment vertical="top" wrapText="1"/>
      <protection locked="0"/>
    </xf>
    <xf numFmtId="0" fontId="16" fillId="0" borderId="43" xfId="0" applyFont="1" applyBorder="1" applyAlignment="1" applyProtection="1">
      <alignment vertical="top" wrapText="1"/>
      <protection locked="0"/>
    </xf>
    <xf numFmtId="0" fontId="16" fillId="0" borderId="50" xfId="0" applyFont="1" applyBorder="1" applyAlignment="1" applyProtection="1">
      <alignment vertical="top" wrapText="1"/>
      <protection locked="0"/>
    </xf>
    <xf numFmtId="0" fontId="13" fillId="4" borderId="64" xfId="0" applyFont="1" applyFill="1" applyBorder="1" applyAlignment="1">
      <alignment horizontal="center" vertical="center" wrapText="1"/>
    </xf>
    <xf numFmtId="0" fontId="14" fillId="0" borderId="65" xfId="0" applyFont="1" applyBorder="1" applyAlignment="1">
      <alignment horizontal="center" vertical="center" wrapText="1"/>
    </xf>
    <xf numFmtId="0" fontId="14" fillId="0" borderId="7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6" fillId="0" borderId="7" xfId="0" applyFont="1" applyBorder="1" applyAlignment="1" applyProtection="1">
      <alignment vertical="top" wrapText="1"/>
      <protection locked="0"/>
    </xf>
    <xf numFmtId="0" fontId="16" fillId="0" borderId="66" xfId="0" applyFont="1" applyBorder="1" applyAlignment="1" applyProtection="1">
      <alignment vertical="top" wrapText="1"/>
      <protection locked="0"/>
    </xf>
    <xf numFmtId="0" fontId="14" fillId="4" borderId="17" xfId="0" applyFont="1" applyFill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0" fontId="16" fillId="4" borderId="69" xfId="0" applyFont="1" applyFill="1" applyBorder="1" applyAlignment="1">
      <alignment vertical="center" wrapText="1"/>
    </xf>
    <xf numFmtId="0" fontId="14" fillId="0" borderId="69" xfId="0" applyFont="1" applyBorder="1" applyAlignment="1">
      <alignment vertical="center" wrapText="1"/>
    </xf>
    <xf numFmtId="0" fontId="16" fillId="4" borderId="21" xfId="0" applyFont="1" applyFill="1" applyBorder="1" applyAlignment="1">
      <alignment vertical="center" wrapText="1"/>
    </xf>
    <xf numFmtId="0" fontId="16" fillId="0" borderId="37" xfId="0" applyFont="1" applyBorder="1" applyAlignment="1" applyProtection="1">
      <alignment vertical="top" wrapText="1"/>
      <protection locked="0"/>
    </xf>
    <xf numFmtId="0" fontId="16" fillId="0" borderId="70" xfId="0" applyFont="1" applyBorder="1" applyAlignment="1" applyProtection="1">
      <alignment vertical="top" wrapText="1"/>
      <protection locked="0"/>
    </xf>
    <xf numFmtId="0" fontId="14" fillId="4" borderId="17" xfId="0" applyFont="1" applyFill="1" applyBorder="1" applyAlignment="1">
      <alignment horizontal="center" vertical="top" wrapText="1"/>
    </xf>
    <xf numFmtId="0" fontId="14" fillId="4" borderId="21" xfId="0" applyFont="1" applyFill="1" applyBorder="1" applyAlignment="1">
      <alignment horizontal="center" vertical="top" wrapText="1"/>
    </xf>
    <xf numFmtId="0" fontId="16" fillId="0" borderId="26" xfId="0" applyFont="1" applyBorder="1" applyAlignment="1" applyProtection="1">
      <alignment vertical="top" wrapText="1"/>
      <protection locked="0"/>
    </xf>
    <xf numFmtId="0" fontId="16" fillId="0" borderId="45" xfId="0" applyFont="1" applyBorder="1" applyAlignment="1" applyProtection="1">
      <alignment vertical="top" wrapText="1"/>
      <protection locked="0"/>
    </xf>
    <xf numFmtId="0" fontId="14" fillId="0" borderId="67" xfId="0" applyFont="1" applyBorder="1" applyAlignment="1">
      <alignment horizontal="center" vertical="center" wrapText="1"/>
    </xf>
    <xf numFmtId="0" fontId="14" fillId="0" borderId="68" xfId="0" applyFont="1" applyBorder="1" applyAlignment="1">
      <alignment horizontal="center" vertical="center" wrapText="1"/>
    </xf>
    <xf numFmtId="0" fontId="16" fillId="6" borderId="26" xfId="2" applyNumberFormat="1" applyFont="1" applyFill="1" applyBorder="1" applyAlignment="1" applyProtection="1">
      <alignment vertical="top" wrapText="1"/>
      <protection locked="0"/>
    </xf>
    <xf numFmtId="0" fontId="16" fillId="6" borderId="45" xfId="2" applyNumberFormat="1" applyFont="1" applyFill="1" applyBorder="1" applyAlignment="1" applyProtection="1">
      <alignment vertical="top" wrapText="1"/>
      <protection locked="0"/>
    </xf>
    <xf numFmtId="0" fontId="14" fillId="4" borderId="17" xfId="2" applyNumberFormat="1" applyFont="1" applyFill="1" applyBorder="1" applyAlignment="1">
      <alignment horizontal="center" vertical="top" wrapText="1"/>
    </xf>
    <xf numFmtId="0" fontId="14" fillId="4" borderId="21" xfId="2" applyNumberFormat="1" applyFont="1" applyFill="1" applyBorder="1" applyAlignment="1">
      <alignment horizontal="center" vertical="top" wrapText="1"/>
    </xf>
    <xf numFmtId="0" fontId="14" fillId="4" borderId="17" xfId="2" applyNumberFormat="1" applyFont="1" applyFill="1" applyBorder="1" applyAlignment="1">
      <alignment horizontal="center" vertical="center" wrapText="1"/>
    </xf>
    <xf numFmtId="0" fontId="16" fillId="4" borderId="21" xfId="2" applyNumberFormat="1" applyFont="1" applyFill="1" applyBorder="1" applyAlignment="1">
      <alignment vertical="center" wrapText="1"/>
    </xf>
    <xf numFmtId="0" fontId="13" fillId="4" borderId="64" xfId="2" applyNumberFormat="1" applyFont="1" applyFill="1" applyBorder="1" applyAlignment="1">
      <alignment horizontal="center" vertical="center" wrapText="1"/>
    </xf>
    <xf numFmtId="0" fontId="14" fillId="0" borderId="65" xfId="2" applyNumberFormat="1" applyFont="1" applyBorder="1" applyAlignment="1">
      <alignment horizontal="center" vertical="center" wrapText="1"/>
    </xf>
    <xf numFmtId="0" fontId="6" fillId="0" borderId="65" xfId="2" applyNumberFormat="1" applyFont="1" applyBorder="1" applyAlignment="1">
      <alignment horizontal="center" vertical="center" wrapText="1"/>
    </xf>
    <xf numFmtId="0" fontId="14" fillId="0" borderId="67" xfId="2" applyNumberFormat="1" applyFont="1" applyBorder="1" applyAlignment="1">
      <alignment horizontal="center" vertical="center" wrapText="1"/>
    </xf>
    <xf numFmtId="0" fontId="14" fillId="0" borderId="68" xfId="2" applyNumberFormat="1" applyFont="1" applyBorder="1" applyAlignment="1">
      <alignment horizontal="center" vertical="center" wrapText="1"/>
    </xf>
    <xf numFmtId="0" fontId="14" fillId="7" borderId="17" xfId="2" applyNumberFormat="1" applyFont="1" applyFill="1" applyBorder="1" applyAlignment="1">
      <alignment horizontal="center" vertical="center" wrapText="1"/>
    </xf>
    <xf numFmtId="0" fontId="14" fillId="7" borderId="21" xfId="2" applyNumberFormat="1" applyFont="1" applyFill="1" applyBorder="1" applyAlignment="1">
      <alignment horizontal="center" vertical="center" wrapText="1"/>
    </xf>
    <xf numFmtId="0" fontId="16" fillId="6" borderId="20" xfId="2" applyNumberFormat="1" applyFont="1" applyFill="1" applyBorder="1" applyAlignment="1" applyProtection="1">
      <alignment vertical="top" wrapText="1"/>
      <protection locked="0"/>
    </xf>
    <xf numFmtId="0" fontId="16" fillId="6" borderId="33" xfId="2" applyNumberFormat="1" applyFont="1" applyFill="1" applyBorder="1" applyAlignment="1" applyProtection="1">
      <alignment vertical="top" wrapText="1"/>
      <protection locked="0"/>
    </xf>
    <xf numFmtId="0" fontId="16" fillId="6" borderId="49" xfId="2" applyNumberFormat="1" applyFont="1" applyFill="1" applyBorder="1" applyAlignment="1" applyProtection="1">
      <alignment vertical="top" wrapText="1"/>
      <protection locked="0"/>
    </xf>
    <xf numFmtId="0" fontId="16" fillId="0" borderId="37" xfId="2" applyNumberFormat="1" applyFont="1" applyBorder="1" applyAlignment="1" applyProtection="1">
      <alignment vertical="top" wrapText="1"/>
      <protection locked="0"/>
    </xf>
    <xf numFmtId="0" fontId="16" fillId="0" borderId="70" xfId="2" applyNumberFormat="1" applyFont="1" applyBorder="1" applyAlignment="1" applyProtection="1">
      <alignment vertical="top" wrapText="1"/>
      <protection locked="0"/>
    </xf>
    <xf numFmtId="0" fontId="14" fillId="4" borderId="21" xfId="2" applyNumberFormat="1" applyFont="1" applyFill="1" applyBorder="1" applyAlignment="1">
      <alignment horizontal="center" vertical="center" wrapText="1"/>
    </xf>
    <xf numFmtId="0" fontId="16" fillId="4" borderId="69" xfId="2" applyNumberFormat="1" applyFont="1" applyFill="1" applyBorder="1" applyAlignment="1">
      <alignment vertical="center" wrapText="1"/>
    </xf>
    <xf numFmtId="0" fontId="14" fillId="0" borderId="71" xfId="2" applyNumberFormat="1" applyFont="1" applyBorder="1" applyAlignment="1">
      <alignment horizontal="center" vertical="center" wrapText="1"/>
    </xf>
    <xf numFmtId="0" fontId="14" fillId="0" borderId="0" xfId="2" applyNumberFormat="1" applyFont="1" applyBorder="1" applyAlignment="1">
      <alignment horizontal="center" vertical="center" wrapText="1"/>
    </xf>
    <xf numFmtId="0" fontId="14" fillId="4" borderId="69" xfId="2" applyNumberFormat="1" applyFont="1" applyFill="1" applyBorder="1" applyAlignment="1">
      <alignment horizontal="center" vertical="center" wrapText="1"/>
    </xf>
    <xf numFmtId="0" fontId="16" fillId="6" borderId="34" xfId="2" applyNumberFormat="1" applyFont="1" applyFill="1" applyBorder="1" applyAlignment="1" applyProtection="1">
      <alignment vertical="top" wrapText="1"/>
      <protection locked="0"/>
    </xf>
    <xf numFmtId="0" fontId="16" fillId="6" borderId="39" xfId="2" applyNumberFormat="1" applyFont="1" applyFill="1" applyBorder="1" applyAlignment="1" applyProtection="1">
      <alignment vertical="top" wrapText="1"/>
      <protection locked="0"/>
    </xf>
    <xf numFmtId="0" fontId="16" fillId="6" borderId="48" xfId="2" applyNumberFormat="1" applyFont="1" applyFill="1" applyBorder="1" applyAlignment="1" applyProtection="1">
      <alignment vertical="top" wrapText="1"/>
      <protection locked="0"/>
    </xf>
    <xf numFmtId="0" fontId="16" fillId="0" borderId="27" xfId="2" applyNumberFormat="1" applyFont="1" applyBorder="1" applyAlignment="1" applyProtection="1">
      <alignment vertical="top" wrapText="1"/>
      <protection locked="0"/>
    </xf>
    <xf numFmtId="0" fontId="16" fillId="0" borderId="43" xfId="2" applyNumberFormat="1" applyFont="1" applyBorder="1" applyAlignment="1" applyProtection="1">
      <alignment vertical="top" wrapText="1"/>
      <protection locked="0"/>
    </xf>
    <xf numFmtId="0" fontId="16" fillId="0" borderId="50" xfId="2" applyNumberFormat="1" applyFont="1" applyBorder="1" applyAlignment="1" applyProtection="1">
      <alignment vertical="top" wrapText="1"/>
      <protection locked="0"/>
    </xf>
    <xf numFmtId="0" fontId="16" fillId="0" borderId="20" xfId="2" applyNumberFormat="1" applyFont="1" applyBorder="1" applyAlignment="1" applyProtection="1">
      <alignment vertical="top" wrapText="1"/>
      <protection locked="0"/>
    </xf>
    <xf numFmtId="0" fontId="16" fillId="0" borderId="33" xfId="2" applyNumberFormat="1" applyFont="1" applyBorder="1" applyAlignment="1" applyProtection="1">
      <alignment vertical="top" wrapText="1"/>
      <protection locked="0"/>
    </xf>
    <xf numFmtId="0" fontId="16" fillId="0" borderId="49" xfId="2" applyNumberFormat="1" applyFont="1" applyBorder="1" applyAlignment="1" applyProtection="1">
      <alignment vertical="top" wrapText="1"/>
      <protection locked="0"/>
    </xf>
    <xf numFmtId="0" fontId="16" fillId="0" borderId="20" xfId="2" applyNumberFormat="1" applyFont="1" applyFill="1" applyBorder="1" applyAlignment="1" applyProtection="1">
      <alignment vertical="top" wrapText="1"/>
      <protection locked="0"/>
    </xf>
    <xf numFmtId="0" fontId="16" fillId="0" borderId="33" xfId="2" applyNumberFormat="1" applyFont="1" applyFill="1" applyBorder="1" applyAlignment="1" applyProtection="1">
      <alignment vertical="top" wrapText="1"/>
      <protection locked="0"/>
    </xf>
    <xf numFmtId="0" fontId="16" fillId="0" borderId="49" xfId="2" applyNumberFormat="1" applyFont="1" applyFill="1" applyBorder="1" applyAlignment="1" applyProtection="1">
      <alignment vertical="top" wrapText="1"/>
      <protection locked="0"/>
    </xf>
    <xf numFmtId="0" fontId="9" fillId="0" borderId="42" xfId="2" applyNumberFormat="1" applyFill="1" applyBorder="1" applyAlignment="1">
      <alignment vertical="top" wrapText="1"/>
    </xf>
    <xf numFmtId="0" fontId="16" fillId="0" borderId="27" xfId="2" applyNumberFormat="1" applyFont="1" applyFill="1" applyBorder="1" applyAlignment="1" applyProtection="1">
      <alignment vertical="top" wrapText="1"/>
      <protection locked="0"/>
    </xf>
    <xf numFmtId="0" fontId="16" fillId="0" borderId="43" xfId="2" applyNumberFormat="1" applyFont="1" applyFill="1" applyBorder="1" applyAlignment="1" applyProtection="1">
      <alignment vertical="top" wrapText="1"/>
      <protection locked="0"/>
    </xf>
    <xf numFmtId="0" fontId="16" fillId="0" borderId="50" xfId="2" applyNumberFormat="1" applyFont="1" applyFill="1" applyBorder="1" applyAlignment="1" applyProtection="1">
      <alignment vertical="top" wrapText="1"/>
      <protection locked="0"/>
    </xf>
    <xf numFmtId="0" fontId="9" fillId="0" borderId="44" xfId="2" applyNumberFormat="1" applyFill="1" applyBorder="1" applyAlignment="1">
      <alignment vertical="top" wrapText="1"/>
    </xf>
    <xf numFmtId="0" fontId="13" fillId="15" borderId="64" xfId="2" applyNumberFormat="1" applyFont="1" applyFill="1" applyBorder="1" applyAlignment="1">
      <alignment horizontal="center" vertical="center" wrapText="1"/>
    </xf>
    <xf numFmtId="0" fontId="13" fillId="15" borderId="65" xfId="2" applyNumberFormat="1" applyFont="1" applyFill="1" applyBorder="1" applyAlignment="1">
      <alignment horizontal="center" vertical="center" wrapText="1"/>
    </xf>
    <xf numFmtId="0" fontId="13" fillId="15" borderId="16" xfId="2" applyNumberFormat="1" applyFont="1" applyFill="1" applyBorder="1" applyAlignment="1">
      <alignment horizontal="center" vertical="center" wrapText="1"/>
    </xf>
    <xf numFmtId="0" fontId="13" fillId="15" borderId="67" xfId="2" applyNumberFormat="1" applyFont="1" applyFill="1" applyBorder="1" applyAlignment="1">
      <alignment horizontal="center" vertical="center" wrapText="1"/>
    </xf>
    <xf numFmtId="0" fontId="13" fillId="15" borderId="68" xfId="2" applyNumberFormat="1" applyFont="1" applyFill="1" applyBorder="1" applyAlignment="1">
      <alignment horizontal="center" vertical="center" wrapText="1"/>
    </xf>
    <xf numFmtId="0" fontId="13" fillId="15" borderId="60" xfId="2" applyNumberFormat="1" applyFont="1" applyFill="1" applyBorder="1" applyAlignment="1">
      <alignment horizontal="center" vertical="center" wrapText="1"/>
    </xf>
    <xf numFmtId="0" fontId="14" fillId="15" borderId="64" xfId="2" applyNumberFormat="1" applyFont="1" applyFill="1" applyBorder="1" applyAlignment="1">
      <alignment horizontal="center" vertical="center" wrapText="1"/>
    </xf>
    <xf numFmtId="0" fontId="14" fillId="15" borderId="16" xfId="2" applyNumberFormat="1" applyFont="1" applyFill="1" applyBorder="1" applyAlignment="1">
      <alignment horizontal="center" vertical="center" wrapText="1"/>
    </xf>
    <xf numFmtId="0" fontId="14" fillId="15" borderId="67" xfId="2" applyNumberFormat="1" applyFont="1" applyFill="1" applyBorder="1" applyAlignment="1">
      <alignment horizontal="center" vertical="center" wrapText="1"/>
    </xf>
    <xf numFmtId="0" fontId="14" fillId="15" borderId="60" xfId="2" applyNumberFormat="1" applyFont="1" applyFill="1" applyBorder="1" applyAlignment="1">
      <alignment horizontal="center" vertical="center" wrapText="1"/>
    </xf>
    <xf numFmtId="0" fontId="16" fillId="0" borderId="34" xfId="2" applyNumberFormat="1" applyFont="1" applyFill="1" applyBorder="1" applyAlignment="1" applyProtection="1">
      <alignment vertical="top" wrapText="1"/>
      <protection locked="0"/>
    </xf>
    <xf numFmtId="0" fontId="16" fillId="0" borderId="39" xfId="2" applyNumberFormat="1" applyFont="1" applyFill="1" applyBorder="1" applyAlignment="1" applyProtection="1">
      <alignment vertical="top" wrapText="1"/>
      <protection locked="0"/>
    </xf>
    <xf numFmtId="0" fontId="16" fillId="0" borderId="48" xfId="2" applyNumberFormat="1" applyFont="1" applyFill="1" applyBorder="1" applyAlignment="1" applyProtection="1">
      <alignment vertical="top" wrapText="1"/>
      <protection locked="0"/>
    </xf>
    <xf numFmtId="0" fontId="9" fillId="0" borderId="40" xfId="2" applyNumberFormat="1" applyFill="1" applyBorder="1" applyAlignment="1">
      <alignment vertical="top" wrapText="1"/>
    </xf>
    <xf numFmtId="0" fontId="16" fillId="4" borderId="21" xfId="2" applyNumberFormat="1" applyFont="1" applyFill="1" applyBorder="1" applyAlignment="1">
      <alignment vertical="top" wrapText="1"/>
    </xf>
    <xf numFmtId="0" fontId="13" fillId="4" borderId="64" xfId="2" applyNumberFormat="1" applyFont="1" applyFill="1" applyBorder="1" applyAlignment="1">
      <alignment horizontal="center" vertical="top" wrapText="1"/>
    </xf>
    <xf numFmtId="0" fontId="14" fillId="0" borderId="65" xfId="2" applyNumberFormat="1" applyFont="1" applyBorder="1" applyAlignment="1">
      <alignment horizontal="center" vertical="top" wrapText="1"/>
    </xf>
    <xf numFmtId="0" fontId="6" fillId="0" borderId="65" xfId="2" applyNumberFormat="1" applyFont="1" applyBorder="1" applyAlignment="1">
      <alignment horizontal="center" vertical="top" wrapText="1"/>
    </xf>
    <xf numFmtId="0" fontId="14" fillId="0" borderId="71" xfId="2" applyNumberFormat="1" applyFont="1" applyBorder="1" applyAlignment="1">
      <alignment horizontal="center" vertical="top" wrapText="1"/>
    </xf>
    <xf numFmtId="0" fontId="14" fillId="0" borderId="0" xfId="2" applyNumberFormat="1" applyFont="1" applyBorder="1" applyAlignment="1">
      <alignment horizontal="center" vertical="top" wrapText="1"/>
    </xf>
    <xf numFmtId="0" fontId="14" fillId="7" borderId="17" xfId="2" applyNumberFormat="1" applyFont="1" applyFill="1" applyBorder="1" applyAlignment="1">
      <alignment horizontal="center" vertical="top" wrapText="1"/>
    </xf>
    <xf numFmtId="0" fontId="14" fillId="7" borderId="21" xfId="2" applyNumberFormat="1" applyFont="1" applyFill="1" applyBorder="1" applyAlignment="1">
      <alignment horizontal="center" vertical="top" wrapText="1"/>
    </xf>
    <xf numFmtId="0" fontId="16" fillId="4" borderId="69" xfId="2" applyNumberFormat="1" applyFont="1" applyFill="1" applyBorder="1" applyAlignment="1">
      <alignment vertical="top" wrapText="1"/>
    </xf>
    <xf numFmtId="0" fontId="13" fillId="4" borderId="71" xfId="2" applyNumberFormat="1" applyFont="1" applyFill="1" applyBorder="1" applyAlignment="1">
      <alignment horizontal="center" vertical="top" wrapText="1"/>
    </xf>
    <xf numFmtId="0" fontId="14" fillId="4" borderId="69" xfId="2" applyNumberFormat="1" applyFont="1" applyFill="1" applyBorder="1" applyAlignment="1">
      <alignment horizontal="center" vertical="top" wrapText="1"/>
    </xf>
    <xf numFmtId="0" fontId="14" fillId="7" borderId="69" xfId="2" applyNumberFormat="1" applyFont="1" applyFill="1" applyBorder="1" applyAlignment="1">
      <alignment horizontal="center" vertical="top" wrapText="1"/>
    </xf>
    <xf numFmtId="0" fontId="16" fillId="0" borderId="38" xfId="0" applyFont="1" applyBorder="1" applyAlignment="1" applyProtection="1">
      <alignment vertical="top" wrapText="1"/>
      <protection locked="0"/>
    </xf>
    <xf numFmtId="0" fontId="16" fillId="0" borderId="10" xfId="0" applyFont="1" applyBorder="1" applyAlignment="1" applyProtection="1">
      <alignment vertical="center" wrapText="1"/>
      <protection locked="0"/>
    </xf>
    <xf numFmtId="0" fontId="16" fillId="0" borderId="51" xfId="0" applyFont="1" applyBorder="1" applyAlignment="1" applyProtection="1">
      <alignment vertical="center" wrapText="1"/>
      <protection locked="0"/>
    </xf>
    <xf numFmtId="0" fontId="16" fillId="0" borderId="2" xfId="0" applyFont="1" applyBorder="1" applyAlignment="1" applyProtection="1">
      <alignment vertical="center" wrapText="1"/>
      <protection locked="0"/>
    </xf>
    <xf numFmtId="0" fontId="13" fillId="4" borderId="15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0" borderId="35" xfId="0" applyFont="1" applyBorder="1" applyAlignment="1" applyProtection="1">
      <alignment vertical="top" wrapText="1"/>
      <protection locked="0"/>
    </xf>
    <xf numFmtId="0" fontId="16" fillId="0" borderId="36" xfId="0" applyFont="1" applyBorder="1" applyAlignment="1" applyProtection="1">
      <alignment vertical="top" wrapText="1"/>
      <protection locked="0"/>
    </xf>
    <xf numFmtId="0" fontId="14" fillId="5" borderId="18" xfId="0" applyFont="1" applyFill="1" applyBorder="1" applyAlignment="1">
      <alignment horizontal="center" vertical="top" wrapText="1"/>
    </xf>
    <xf numFmtId="0" fontId="16" fillId="5" borderId="12" xfId="0" applyFont="1" applyFill="1" applyBorder="1" applyAlignment="1">
      <alignment horizontal="center" vertical="top" wrapText="1"/>
    </xf>
    <xf numFmtId="0" fontId="16" fillId="13" borderId="53" xfId="0" applyFont="1" applyFill="1" applyBorder="1" applyAlignment="1" applyProtection="1">
      <alignment vertical="top" wrapText="1"/>
      <protection locked="0"/>
    </xf>
    <xf numFmtId="0" fontId="16" fillId="13" borderId="31" xfId="0" applyFont="1" applyFill="1" applyBorder="1" applyAlignment="1" applyProtection="1">
      <alignment vertical="top" wrapText="1"/>
      <protection locked="0"/>
    </xf>
    <xf numFmtId="0" fontId="16" fillId="13" borderId="27" xfId="0" applyFont="1" applyFill="1" applyBorder="1" applyAlignment="1" applyProtection="1">
      <alignment vertical="top" wrapText="1"/>
      <protection locked="0"/>
    </xf>
    <xf numFmtId="0" fontId="16" fillId="13" borderId="43" xfId="0" applyFont="1" applyFill="1" applyBorder="1" applyAlignment="1" applyProtection="1">
      <alignment vertical="top" wrapText="1"/>
      <protection locked="0"/>
    </xf>
    <xf numFmtId="0" fontId="14" fillId="5" borderId="15" xfId="0" applyFont="1" applyFill="1" applyBorder="1" applyAlignment="1">
      <alignment horizontal="center" vertical="top" wrapText="1"/>
    </xf>
    <xf numFmtId="0" fontId="16" fillId="5" borderId="3" xfId="0" applyFont="1" applyFill="1" applyBorder="1" applyAlignment="1">
      <alignment horizontal="center" vertical="top" wrapText="1"/>
    </xf>
    <xf numFmtId="0" fontId="16" fillId="0" borderId="42" xfId="0" applyFont="1" applyBorder="1" applyAlignment="1" applyProtection="1">
      <alignment vertical="top" wrapText="1"/>
      <protection locked="0"/>
    </xf>
    <xf numFmtId="0" fontId="16" fillId="0" borderId="44" xfId="0" applyFont="1" applyBorder="1" applyAlignment="1" applyProtection="1">
      <alignment vertical="top" wrapText="1"/>
      <protection locked="0"/>
    </xf>
    <xf numFmtId="0" fontId="14" fillId="5" borderId="64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 wrapText="1"/>
    </xf>
    <xf numFmtId="0" fontId="16" fillId="0" borderId="72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4" fillId="5" borderId="18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13" borderId="12" xfId="0" applyFont="1" applyFill="1" applyBorder="1" applyAlignment="1" applyProtection="1">
      <alignment vertical="top" wrapText="1"/>
      <protection locked="0"/>
    </xf>
    <xf numFmtId="0" fontId="16" fillId="13" borderId="13" xfId="0" applyFont="1" applyFill="1" applyBorder="1" applyAlignment="1" applyProtection="1">
      <alignment vertical="top" wrapText="1"/>
      <protection locked="0"/>
    </xf>
    <xf numFmtId="0" fontId="16" fillId="0" borderId="40" xfId="0" applyFont="1" applyBorder="1" applyAlignment="1" applyProtection="1">
      <alignment vertical="top" wrapText="1"/>
      <protection locked="0"/>
    </xf>
    <xf numFmtId="0" fontId="12" fillId="2" borderId="10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12" fillId="3" borderId="10" xfId="2" applyNumberFormat="1" applyFont="1" applyFill="1" applyBorder="1" applyAlignment="1">
      <alignment horizontal="center" vertical="center" wrapText="1"/>
    </xf>
    <xf numFmtId="0" fontId="9" fillId="0" borderId="51" xfId="2" applyNumberFormat="1" applyBorder="1" applyAlignment="1">
      <alignment wrapText="1"/>
    </xf>
    <xf numFmtId="0" fontId="9" fillId="0" borderId="2" xfId="2" applyNumberFormat="1" applyBorder="1" applyAlignment="1">
      <alignment wrapText="1"/>
    </xf>
    <xf numFmtId="0" fontId="13" fillId="11" borderId="18" xfId="2" applyNumberFormat="1" applyFont="1" applyFill="1" applyBorder="1" applyAlignment="1">
      <alignment horizontal="center" vertical="top" wrapText="1"/>
    </xf>
    <xf numFmtId="0" fontId="16" fillId="11" borderId="12" xfId="2" applyNumberFormat="1" applyFont="1" applyFill="1" applyBorder="1" applyAlignment="1">
      <alignment horizontal="center" vertical="top" wrapText="1"/>
    </xf>
    <xf numFmtId="0" fontId="16" fillId="11" borderId="13" xfId="2" applyNumberFormat="1" applyFont="1" applyFill="1" applyBorder="1" applyAlignment="1">
      <alignment horizontal="center" vertical="top" wrapText="1"/>
    </xf>
    <xf numFmtId="0" fontId="13" fillId="3" borderId="18" xfId="2" applyNumberFormat="1" applyFont="1" applyFill="1" applyBorder="1" applyAlignment="1">
      <alignment horizontal="center" vertical="top" wrapText="1"/>
    </xf>
    <xf numFmtId="0" fontId="16" fillId="0" borderId="12" xfId="2" applyNumberFormat="1" applyFont="1" applyBorder="1" applyAlignment="1">
      <alignment horizontal="center" vertical="top" wrapText="1"/>
    </xf>
    <xf numFmtId="0" fontId="16" fillId="0" borderId="47" xfId="2" applyNumberFormat="1" applyFont="1" applyBorder="1" applyAlignment="1">
      <alignment horizontal="center" vertical="top" wrapText="1"/>
    </xf>
    <xf numFmtId="49" fontId="33" fillId="3" borderId="17" xfId="2" applyNumberFormat="1" applyFont="1" applyFill="1" applyBorder="1" applyAlignment="1">
      <alignment horizontal="center" vertical="center" wrapText="1"/>
    </xf>
    <xf numFmtId="0" fontId="33" fillId="3" borderId="21" xfId="2" applyNumberFormat="1" applyFont="1" applyFill="1" applyBorder="1" applyAlignment="1">
      <alignment horizontal="center" vertical="center" wrapText="1"/>
    </xf>
    <xf numFmtId="0" fontId="16" fillId="6" borderId="34" xfId="2" applyNumberFormat="1" applyFont="1" applyFill="1" applyBorder="1" applyAlignment="1" applyProtection="1">
      <alignment horizontal="center" vertical="top" wrapText="1"/>
      <protection locked="0"/>
    </xf>
    <xf numFmtId="0" fontId="16" fillId="6" borderId="40" xfId="2" applyNumberFormat="1" applyFont="1" applyFill="1" applyBorder="1" applyAlignment="1" applyProtection="1">
      <alignment horizontal="center" vertical="top" wrapText="1"/>
      <protection locked="0"/>
    </xf>
    <xf numFmtId="0" fontId="16" fillId="6" borderId="20" xfId="2" applyNumberFormat="1" applyFont="1" applyFill="1" applyBorder="1" applyAlignment="1" applyProtection="1">
      <alignment horizontal="center" vertical="top" wrapText="1"/>
      <protection locked="0"/>
    </xf>
    <xf numFmtId="0" fontId="16" fillId="6" borderId="42" xfId="2" applyNumberFormat="1" applyFont="1" applyFill="1" applyBorder="1" applyAlignment="1" applyProtection="1">
      <alignment horizontal="center" vertical="top" wrapText="1"/>
      <protection locked="0"/>
    </xf>
    <xf numFmtId="0" fontId="16" fillId="0" borderId="20" xfId="2" applyNumberFormat="1" applyFont="1" applyFill="1" applyBorder="1" applyAlignment="1" applyProtection="1">
      <alignment horizontal="center" vertical="top" wrapText="1"/>
      <protection locked="0"/>
    </xf>
    <xf numFmtId="0" fontId="16" fillId="0" borderId="42" xfId="2" applyNumberFormat="1" applyFont="1" applyFill="1" applyBorder="1" applyAlignment="1" applyProtection="1">
      <alignment horizontal="center" vertical="top" wrapText="1"/>
      <protection locked="0"/>
    </xf>
    <xf numFmtId="0" fontId="16" fillId="6" borderId="27" xfId="2" applyNumberFormat="1" applyFont="1" applyFill="1" applyBorder="1" applyAlignment="1" applyProtection="1">
      <alignment horizontal="center" vertical="top" wrapText="1"/>
      <protection locked="0"/>
    </xf>
    <xf numFmtId="0" fontId="16" fillId="6" borderId="44" xfId="2" applyNumberFormat="1" applyFont="1" applyFill="1" applyBorder="1" applyAlignment="1" applyProtection="1">
      <alignment horizontal="center" vertical="top" wrapText="1"/>
      <protection locked="0"/>
    </xf>
    <xf numFmtId="0" fontId="22" fillId="6" borderId="18" xfId="2" applyNumberFormat="1" applyFont="1" applyFill="1" applyBorder="1" applyAlignment="1">
      <alignment horizontal="center" vertical="center"/>
    </xf>
    <xf numFmtId="0" fontId="32" fillId="6" borderId="12" xfId="2" applyNumberFormat="1" applyFont="1" applyFill="1" applyBorder="1" applyAlignment="1">
      <alignment horizontal="center"/>
    </xf>
    <xf numFmtId="0" fontId="32" fillId="6" borderId="13" xfId="2" applyNumberFormat="1" applyFont="1" applyFill="1" applyBorder="1" applyAlignment="1">
      <alignment horizontal="center"/>
    </xf>
    <xf numFmtId="0" fontId="34" fillId="0" borderId="10" xfId="2" applyNumberFormat="1" applyFont="1" applyFill="1" applyBorder="1" applyAlignment="1" applyProtection="1">
      <alignment horizontal="center" vertical="center" wrapText="1"/>
      <protection locked="0"/>
    </xf>
    <xf numFmtId="0" fontId="34" fillId="0" borderId="51" xfId="2" applyNumberFormat="1" applyFont="1" applyFill="1" applyBorder="1" applyAlignment="1">
      <alignment horizontal="center" vertical="center" wrapText="1"/>
    </xf>
    <xf numFmtId="0" fontId="10" fillId="0" borderId="51" xfId="3" applyNumberFormat="1" applyFill="1" applyBorder="1" applyAlignment="1">
      <alignment vertical="center" wrapText="1"/>
    </xf>
    <xf numFmtId="0" fontId="10" fillId="0" borderId="2" xfId="3" applyNumberFormat="1" applyFill="1" applyBorder="1" applyAlignment="1">
      <alignment vertical="center" wrapText="1"/>
    </xf>
    <xf numFmtId="0" fontId="13" fillId="3" borderId="14" xfId="2" applyNumberFormat="1" applyFont="1" applyFill="1" applyBorder="1" applyAlignment="1">
      <alignment horizontal="center" vertical="top" wrapText="1"/>
    </xf>
    <xf numFmtId="0" fontId="16" fillId="0" borderId="15" xfId="2" applyNumberFormat="1" applyFont="1" applyBorder="1" applyAlignment="1">
      <alignment horizontal="center" vertical="top" wrapText="1"/>
    </xf>
    <xf numFmtId="0" fontId="16" fillId="0" borderId="3" xfId="2" applyNumberFormat="1" applyFont="1" applyBorder="1" applyAlignment="1">
      <alignment horizontal="center" vertical="top" wrapText="1"/>
    </xf>
  </cellXfs>
  <cellStyles count="5">
    <cellStyle name="Normal" xfId="0" builtinId="0"/>
    <cellStyle name="Normální 2" xfId="1"/>
    <cellStyle name="Normální 2 2" xfId="2"/>
    <cellStyle name="Normální 3" xfId="3"/>
    <cellStyle name="Procent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0</xdr:row>
      <xdr:rowOff>0</xdr:rowOff>
    </xdr:from>
    <xdr:to>
      <xdr:col>11</xdr:col>
      <xdr:colOff>28575</xdr:colOff>
      <xdr:row>7</xdr:row>
      <xdr:rowOff>47625</xdr:rowOff>
    </xdr:to>
    <xdr:pic>
      <xdr:nvPicPr>
        <xdr:cNvPr id="1274" name="Obrázek 2">
          <a:extLst>
            <a:ext uri="{FF2B5EF4-FFF2-40B4-BE49-F238E27FC236}">
              <a16:creationId xmlns:a16="http://schemas.microsoft.com/office/drawing/2014/main" xmlns="" id="{EDBF1510-A73E-4496-BD40-F5FA751AD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0"/>
          <a:ext cx="17907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809625</xdr:colOff>
      <xdr:row>0</xdr:row>
      <xdr:rowOff>28575</xdr:rowOff>
    </xdr:from>
    <xdr:to>
      <xdr:col>3</xdr:col>
      <xdr:colOff>1666875</xdr:colOff>
      <xdr:row>2</xdr:row>
      <xdr:rowOff>28575</xdr:rowOff>
    </xdr:to>
    <xdr:pic>
      <xdr:nvPicPr>
        <xdr:cNvPr id="5380" name="Obrázek 1">
          <a:extLst>
            <a:ext uri="{FF2B5EF4-FFF2-40B4-BE49-F238E27FC236}">
              <a16:creationId xmlns:a16="http://schemas.microsoft.com/office/drawing/2014/main" xmlns="" id="{024DB395-95A0-4E5B-8331-902539EFC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28575"/>
          <a:ext cx="8572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914400</xdr:colOff>
      <xdr:row>0</xdr:row>
      <xdr:rowOff>9525</xdr:rowOff>
    </xdr:from>
    <xdr:to>
      <xdr:col>4</xdr:col>
      <xdr:colOff>333375</xdr:colOff>
      <xdr:row>2</xdr:row>
      <xdr:rowOff>9525</xdr:rowOff>
    </xdr:to>
    <xdr:pic>
      <xdr:nvPicPr>
        <xdr:cNvPr id="6400" name="Obrázek 1">
          <a:extLst>
            <a:ext uri="{FF2B5EF4-FFF2-40B4-BE49-F238E27FC236}">
              <a16:creationId xmlns:a16="http://schemas.microsoft.com/office/drawing/2014/main" xmlns="" id="{95526935-0509-4FC5-BC8B-C33DA13CAF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0" y="9525"/>
          <a:ext cx="8572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2581275</xdr:colOff>
      <xdr:row>0</xdr:row>
      <xdr:rowOff>28575</xdr:rowOff>
    </xdr:from>
    <xdr:to>
      <xdr:col>2</xdr:col>
      <xdr:colOff>3438525</xdr:colOff>
      <xdr:row>2</xdr:row>
      <xdr:rowOff>28575</xdr:rowOff>
    </xdr:to>
    <xdr:pic>
      <xdr:nvPicPr>
        <xdr:cNvPr id="8448" name="Obrázek 1">
          <a:extLst>
            <a:ext uri="{FF2B5EF4-FFF2-40B4-BE49-F238E27FC236}">
              <a16:creationId xmlns:a16="http://schemas.microsoft.com/office/drawing/2014/main" xmlns="" id="{5E009FBD-4EEE-42FD-ADD8-6325E2BF2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28575"/>
          <a:ext cx="8572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219075</xdr:colOff>
      <xdr:row>0</xdr:row>
      <xdr:rowOff>0</xdr:rowOff>
    </xdr:from>
    <xdr:to>
      <xdr:col>17</xdr:col>
      <xdr:colOff>19050</xdr:colOff>
      <xdr:row>7</xdr:row>
      <xdr:rowOff>28575</xdr:rowOff>
    </xdr:to>
    <xdr:pic>
      <xdr:nvPicPr>
        <xdr:cNvPr id="13408" name="Obrázek 2">
          <a:extLst>
            <a:ext uri="{FF2B5EF4-FFF2-40B4-BE49-F238E27FC236}">
              <a16:creationId xmlns:a16="http://schemas.microsoft.com/office/drawing/2014/main" xmlns="" id="{11E77DF4-3068-42BE-A24A-17E65D557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87400" y="0"/>
          <a:ext cx="1790700" cy="181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rgb="FFFFFF00"/>
  </sheetPr>
  <dimension ref="B1:H11"/>
  <sheetViews>
    <sheetView tabSelected="1" workbookViewId="0">
      <selection activeCell="C18" sqref="C18"/>
    </sheetView>
  </sheetViews>
  <sheetFormatPr defaultColWidth="8.85546875" defaultRowHeight="15" x14ac:dyDescent="0.25"/>
  <cols>
    <col min="1" max="1" width="8.85546875" style="71"/>
    <col min="2" max="2" width="10.28515625" style="71" customWidth="1"/>
    <col min="3" max="3" width="123.7109375" style="71" customWidth="1"/>
    <col min="4" max="16384" width="8.85546875" style="71"/>
  </cols>
  <sheetData>
    <row r="1" spans="2:8" ht="20.25" x14ac:dyDescent="0.25">
      <c r="B1" s="70" t="s">
        <v>0</v>
      </c>
    </row>
    <row r="2" spans="2:8" ht="25.5" x14ac:dyDescent="0.25">
      <c r="B2" s="72" t="s">
        <v>1</v>
      </c>
    </row>
    <row r="4" spans="2:8" ht="23.25" x14ac:dyDescent="0.35">
      <c r="H4" s="73"/>
    </row>
    <row r="5" spans="2:8" ht="18.75" x14ac:dyDescent="0.3">
      <c r="B5" s="74">
        <v>1</v>
      </c>
      <c r="C5" s="285" t="s">
        <v>2</v>
      </c>
    </row>
    <row r="7" spans="2:8" ht="18.75" x14ac:dyDescent="0.3">
      <c r="B7" s="74">
        <v>2</v>
      </c>
      <c r="C7" s="285" t="s">
        <v>3</v>
      </c>
    </row>
    <row r="9" spans="2:8" ht="18.75" x14ac:dyDescent="0.3">
      <c r="B9" s="74">
        <v>3</v>
      </c>
      <c r="C9" s="285" t="s">
        <v>4</v>
      </c>
    </row>
    <row r="11" spans="2:8" ht="18.75" x14ac:dyDescent="0.3">
      <c r="B11" s="74">
        <v>4</v>
      </c>
      <c r="C11" s="285" t="s">
        <v>5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7">
    <tabColor rgb="FF00FF99"/>
    <pageSetUpPr autoPageBreaks="0"/>
  </sheetPr>
  <dimension ref="B1:G21"/>
  <sheetViews>
    <sheetView workbookViewId="0">
      <selection activeCell="E25" sqref="E25"/>
    </sheetView>
  </sheetViews>
  <sheetFormatPr defaultRowHeight="15" x14ac:dyDescent="0.25"/>
  <cols>
    <col min="1" max="1" width="1.5703125" style="34" customWidth="1"/>
    <col min="2" max="2" width="8.7109375" style="34" customWidth="1"/>
    <col min="3" max="3" width="53.5703125" style="34" customWidth="1"/>
    <col min="4" max="4" width="15" style="34" customWidth="1"/>
    <col min="5" max="5" width="31.42578125" style="34" customWidth="1"/>
    <col min="6" max="6" width="14.42578125" style="34" customWidth="1"/>
    <col min="7" max="7" width="13.5703125" style="34" customWidth="1"/>
    <col min="8" max="8" width="10.7109375" style="34" customWidth="1"/>
    <col min="9" max="16384" width="9.140625" style="34"/>
  </cols>
  <sheetData>
    <row r="1" spans="2:6" ht="25.5" x14ac:dyDescent="0.25">
      <c r="B1" s="58" t="s">
        <v>35</v>
      </c>
      <c r="C1" s="39"/>
    </row>
    <row r="2" spans="2:6" ht="25.5" x14ac:dyDescent="0.25">
      <c r="B2" s="33" t="s">
        <v>110</v>
      </c>
      <c r="C2" s="39"/>
    </row>
    <row r="3" spans="2:6" ht="15.75" customHeight="1" x14ac:dyDescent="0.25">
      <c r="B3" s="33"/>
      <c r="C3" s="39"/>
    </row>
    <row r="4" spans="2:6" ht="15.75" customHeight="1" thickBot="1" x14ac:dyDescent="0.3">
      <c r="B4" s="33"/>
      <c r="C4" s="39"/>
    </row>
    <row r="5" spans="2:6" ht="15.75" customHeight="1" thickBot="1" x14ac:dyDescent="0.35">
      <c r="B5" s="33"/>
      <c r="C5" s="482" t="s">
        <v>111</v>
      </c>
      <c r="D5" s="483"/>
    </row>
    <row r="6" spans="2:6" ht="32.25" customHeight="1" thickBot="1" x14ac:dyDescent="0.3">
      <c r="B6" s="21" t="s">
        <v>112</v>
      </c>
      <c r="C6" s="22" t="s">
        <v>113</v>
      </c>
      <c r="D6" s="22" t="s">
        <v>61</v>
      </c>
      <c r="E6" s="22" t="s">
        <v>114</v>
      </c>
      <c r="F6" s="23" t="s">
        <v>115</v>
      </c>
    </row>
    <row r="7" spans="2:6" ht="18" customHeight="1" x14ac:dyDescent="0.25">
      <c r="B7" s="65"/>
      <c r="C7" s="309"/>
      <c r="D7" s="309"/>
      <c r="E7" s="309"/>
      <c r="F7" s="323">
        <v>0</v>
      </c>
    </row>
    <row r="8" spans="2:6" x14ac:dyDescent="0.25">
      <c r="B8" s="66"/>
      <c r="C8" s="311"/>
      <c r="D8" s="311"/>
      <c r="E8" s="311"/>
      <c r="F8" s="324">
        <v>0</v>
      </c>
    </row>
    <row r="9" spans="2:6" x14ac:dyDescent="0.25">
      <c r="B9" s="53"/>
      <c r="C9" s="311"/>
      <c r="D9" s="311"/>
      <c r="E9" s="311"/>
      <c r="F9" s="324">
        <v>0</v>
      </c>
    </row>
    <row r="10" spans="2:6" x14ac:dyDescent="0.25">
      <c r="B10" s="53"/>
      <c r="C10" s="311"/>
      <c r="D10" s="311"/>
      <c r="E10" s="311"/>
      <c r="F10" s="324">
        <v>0</v>
      </c>
    </row>
    <row r="11" spans="2:6" x14ac:dyDescent="0.25">
      <c r="B11" s="53"/>
      <c r="C11" s="311"/>
      <c r="D11" s="311"/>
      <c r="E11" s="311"/>
      <c r="F11" s="324">
        <v>0</v>
      </c>
    </row>
    <row r="12" spans="2:6" x14ac:dyDescent="0.25">
      <c r="B12" s="53"/>
      <c r="C12" s="311"/>
      <c r="D12" s="311"/>
      <c r="E12" s="311"/>
      <c r="F12" s="324">
        <v>0</v>
      </c>
    </row>
    <row r="13" spans="2:6" x14ac:dyDescent="0.25">
      <c r="B13" s="53"/>
      <c r="C13" s="311"/>
      <c r="D13" s="311"/>
      <c r="E13" s="311"/>
      <c r="F13" s="324">
        <v>0</v>
      </c>
    </row>
    <row r="14" spans="2:6" x14ac:dyDescent="0.25">
      <c r="B14" s="53"/>
      <c r="C14" s="311"/>
      <c r="D14" s="311"/>
      <c r="E14" s="311"/>
      <c r="F14" s="324">
        <v>0</v>
      </c>
    </row>
    <row r="15" spans="2:6" x14ac:dyDescent="0.25">
      <c r="B15" s="53"/>
      <c r="C15" s="311"/>
      <c r="D15" s="311"/>
      <c r="E15" s="311"/>
      <c r="F15" s="324">
        <v>0</v>
      </c>
    </row>
    <row r="16" spans="2:6" x14ac:dyDescent="0.25">
      <c r="B16" s="53"/>
      <c r="C16" s="311"/>
      <c r="D16" s="311"/>
      <c r="E16" s="311"/>
      <c r="F16" s="324">
        <v>0</v>
      </c>
    </row>
    <row r="17" spans="2:7" x14ac:dyDescent="0.25">
      <c r="B17" s="53"/>
      <c r="C17" s="311"/>
      <c r="D17" s="311"/>
      <c r="E17" s="311"/>
      <c r="F17" s="324">
        <v>0</v>
      </c>
    </row>
    <row r="18" spans="2:7" x14ac:dyDescent="0.25">
      <c r="B18" s="53"/>
      <c r="C18" s="311"/>
      <c r="D18" s="311"/>
      <c r="E18" s="311"/>
      <c r="F18" s="324">
        <v>0</v>
      </c>
    </row>
    <row r="19" spans="2:7" ht="15.75" thickBot="1" x14ac:dyDescent="0.3">
      <c r="B19" s="53"/>
      <c r="C19" s="311"/>
      <c r="D19" s="311"/>
      <c r="E19" s="311"/>
      <c r="F19" s="324">
        <v>0</v>
      </c>
    </row>
    <row r="20" spans="2:7" ht="15.75" thickBot="1" x14ac:dyDescent="0.3">
      <c r="B20" s="57"/>
      <c r="C20" s="313"/>
      <c r="D20" s="313"/>
      <c r="E20" s="313"/>
      <c r="F20" s="325">
        <v>0</v>
      </c>
      <c r="G20" s="37" t="s">
        <v>108</v>
      </c>
    </row>
    <row r="21" spans="2:7" x14ac:dyDescent="0.25">
      <c r="F21" s="34">
        <f>SUM(F7:F20)</f>
        <v>0</v>
      </c>
      <c r="G21" s="60">
        <f>F21-Rozpočet1!D15</f>
        <v>0</v>
      </c>
    </row>
  </sheetData>
  <mergeCells count="1">
    <mergeCell ref="C5:D5"/>
  </mergeCells>
  <pageMargins left="0.25" right="0.25" top="0.75" bottom="0.75" header="0.3" footer="0.3"/>
  <pageSetup paperSize="9" orientation="landscape" horizontalDpi="1200" verticalDpi="120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rgb="FF00FF99"/>
    <pageSetUpPr autoPageBreaks="0"/>
  </sheetPr>
  <dimension ref="B1:H19"/>
  <sheetViews>
    <sheetView showGridLines="0" workbookViewId="0">
      <selection activeCell="E6" sqref="E6"/>
    </sheetView>
  </sheetViews>
  <sheetFormatPr defaultRowHeight="15" x14ac:dyDescent="0.25"/>
  <cols>
    <col min="1" max="1" width="1.5703125" style="76" customWidth="1"/>
    <col min="2" max="2" width="8.7109375" style="76" customWidth="1"/>
    <col min="3" max="3" width="48" style="76" customWidth="1"/>
    <col min="4" max="4" width="45.28515625" style="76" customWidth="1"/>
    <col min="5" max="5" width="22.7109375" style="76" customWidth="1"/>
    <col min="6" max="6" width="10.7109375" style="76" customWidth="1"/>
    <col min="7" max="16384" width="9.140625" style="76"/>
  </cols>
  <sheetData>
    <row r="1" spans="2:8" ht="25.5" x14ac:dyDescent="0.25">
      <c r="B1" s="58" t="s">
        <v>35</v>
      </c>
      <c r="C1" s="75"/>
    </row>
    <row r="2" spans="2:8" ht="25.5" x14ac:dyDescent="0.25">
      <c r="B2" s="72" t="s">
        <v>116</v>
      </c>
      <c r="C2" s="75"/>
    </row>
    <row r="3" spans="2:8" ht="15.75" customHeight="1" x14ac:dyDescent="0.25">
      <c r="B3" s="72"/>
      <c r="C3" s="75"/>
    </row>
    <row r="4" spans="2:8" ht="24" thickBot="1" x14ac:dyDescent="0.3">
      <c r="H4" s="115"/>
    </row>
    <row r="5" spans="2:8" ht="15.75" customHeight="1" thickBot="1" x14ac:dyDescent="0.3">
      <c r="B5" s="284">
        <v>2</v>
      </c>
      <c r="C5" s="484" t="s">
        <v>97</v>
      </c>
      <c r="D5" s="485"/>
      <c r="E5" s="486"/>
    </row>
    <row r="6" spans="2:8" ht="26.25" thickBot="1" x14ac:dyDescent="0.3">
      <c r="B6" s="118"/>
      <c r="C6" s="119" t="s">
        <v>99</v>
      </c>
      <c r="D6" s="120" t="s">
        <v>117</v>
      </c>
      <c r="E6" s="121" t="s">
        <v>118</v>
      </c>
    </row>
    <row r="7" spans="2:8" x14ac:dyDescent="0.25">
      <c r="B7" s="122" t="s">
        <v>119</v>
      </c>
      <c r="C7" s="123" t="s">
        <v>100</v>
      </c>
      <c r="D7" s="225">
        <f>Rozpočet1!D7</f>
        <v>0</v>
      </c>
      <c r="E7" s="124">
        <v>0</v>
      </c>
    </row>
    <row r="8" spans="2:8" ht="30" x14ac:dyDescent="0.25">
      <c r="B8" s="125" t="s">
        <v>120</v>
      </c>
      <c r="C8" s="126" t="s">
        <v>101</v>
      </c>
      <c r="D8" s="226">
        <f>Rozpočet1!D8</f>
        <v>0</v>
      </c>
      <c r="E8" s="116">
        <v>0</v>
      </c>
    </row>
    <row r="9" spans="2:8" ht="60.75" thickBot="1" x14ac:dyDescent="0.3">
      <c r="B9" s="127" t="s">
        <v>121</v>
      </c>
      <c r="C9" s="128" t="s">
        <v>102</v>
      </c>
      <c r="D9" s="227">
        <f>Rozpočet1!D9</f>
        <v>0</v>
      </c>
      <c r="E9" s="129">
        <v>0</v>
      </c>
    </row>
    <row r="10" spans="2:8" ht="19.5" thickBot="1" x14ac:dyDescent="0.3">
      <c r="B10" s="118"/>
      <c r="C10" s="130" t="s">
        <v>19</v>
      </c>
      <c r="D10" s="131">
        <f>D7+D8+D9</f>
        <v>0</v>
      </c>
      <c r="E10" s="132">
        <f>E7+E8+E9</f>
        <v>0</v>
      </c>
    </row>
    <row r="11" spans="2:8" ht="16.5" thickBot="1" x14ac:dyDescent="0.3">
      <c r="B11" s="133"/>
      <c r="C11" s="134" t="s">
        <v>103</v>
      </c>
      <c r="D11" s="135"/>
      <c r="E11" s="136"/>
    </row>
    <row r="12" spans="2:8" x14ac:dyDescent="0.25">
      <c r="B12" s="137" t="s">
        <v>122</v>
      </c>
      <c r="C12" s="138" t="s">
        <v>104</v>
      </c>
      <c r="D12" s="225">
        <f>Rozpočet1!D11</f>
        <v>0</v>
      </c>
      <c r="E12" s="124">
        <v>0</v>
      </c>
    </row>
    <row r="13" spans="2:8" x14ac:dyDescent="0.25">
      <c r="B13" s="139" t="s">
        <v>123</v>
      </c>
      <c r="C13" s="140" t="s">
        <v>105</v>
      </c>
      <c r="D13" s="226">
        <f>Rozpočet1!D12</f>
        <v>0</v>
      </c>
      <c r="E13" s="116">
        <v>0</v>
      </c>
    </row>
    <row r="14" spans="2:8" x14ac:dyDescent="0.25">
      <c r="B14" s="139" t="s">
        <v>124</v>
      </c>
      <c r="C14" s="140" t="s">
        <v>106</v>
      </c>
      <c r="D14" s="226">
        <f>Rozpočet1!D13</f>
        <v>0</v>
      </c>
      <c r="E14" s="116">
        <v>0</v>
      </c>
    </row>
    <row r="15" spans="2:8" ht="15.75" thickBot="1" x14ac:dyDescent="0.3">
      <c r="B15" s="141" t="s">
        <v>125</v>
      </c>
      <c r="C15" s="142" t="s">
        <v>107</v>
      </c>
      <c r="D15" s="227">
        <f>Rozpočet1!D14</f>
        <v>0</v>
      </c>
      <c r="E15" s="116">
        <v>0</v>
      </c>
    </row>
    <row r="16" spans="2:8" ht="19.5" thickBot="1" x14ac:dyDescent="0.3">
      <c r="B16" s="133"/>
      <c r="C16" s="143" t="s">
        <v>19</v>
      </c>
      <c r="D16" s="144">
        <f>D12+D13+D14+D15</f>
        <v>0</v>
      </c>
      <c r="E16" s="145">
        <f>E12+E13+E14+E15</f>
        <v>0</v>
      </c>
    </row>
    <row r="17" spans="2:6" ht="38.25" thickBot="1" x14ac:dyDescent="0.3">
      <c r="B17" s="146">
        <v>3</v>
      </c>
      <c r="C17" s="147" t="s">
        <v>109</v>
      </c>
      <c r="D17" s="117">
        <f>D10+D16</f>
        <v>0</v>
      </c>
      <c r="E17" s="298">
        <f>E10+E16</f>
        <v>0</v>
      </c>
    </row>
    <row r="18" spans="2:6" x14ac:dyDescent="0.25">
      <c r="E18" s="299">
        <f>E10+E16</f>
        <v>0</v>
      </c>
      <c r="F18" s="297"/>
    </row>
    <row r="19" spans="2:6" x14ac:dyDescent="0.25">
      <c r="E19" s="228">
        <f>E18-Rozpočet1!D15</f>
        <v>0</v>
      </c>
    </row>
  </sheetData>
  <mergeCells count="1">
    <mergeCell ref="C5:E5"/>
  </mergeCells>
  <pageMargins left="0.25" right="0.25" top="0.75" bottom="0.75" header="0.3" footer="0.3"/>
  <pageSetup paperSize="9"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5" tint="0.59999389629810485"/>
    <pageSetUpPr autoPageBreaks="0" fitToPage="1"/>
  </sheetPr>
  <dimension ref="B1:Q41"/>
  <sheetViews>
    <sheetView showGridLines="0" zoomScale="75" zoomScaleNormal="75" workbookViewId="0">
      <selection activeCell="H41" sqref="H41"/>
    </sheetView>
  </sheetViews>
  <sheetFormatPr defaultRowHeight="15" x14ac:dyDescent="0.25"/>
  <cols>
    <col min="1" max="1" width="1.5703125" style="76" customWidth="1"/>
    <col min="2" max="2" width="28" style="76" customWidth="1"/>
    <col min="3" max="3" width="16.42578125" style="76" customWidth="1"/>
    <col min="4" max="4" width="36" style="76" customWidth="1"/>
    <col min="5" max="5" width="18.7109375" style="76" customWidth="1"/>
    <col min="6" max="6" width="12.42578125" style="76" customWidth="1"/>
    <col min="7" max="7" width="10.42578125" style="76" customWidth="1"/>
    <col min="8" max="8" width="8.28515625" style="76" customWidth="1"/>
    <col min="9" max="9" width="11.7109375" style="76" customWidth="1"/>
    <col min="10" max="10" width="10.5703125" style="76" customWidth="1"/>
    <col min="11" max="11" width="10.42578125" style="76" customWidth="1"/>
    <col min="12" max="12" width="14.7109375" style="76" customWidth="1"/>
    <col min="13" max="13" width="9.5703125" style="76" customWidth="1"/>
    <col min="14" max="14" width="10.140625" style="76" customWidth="1"/>
    <col min="15" max="15" width="11.5703125" style="76" customWidth="1"/>
    <col min="16" max="16384" width="9.140625" style="76"/>
  </cols>
  <sheetData>
    <row r="1" spans="2:11" ht="20.25" x14ac:dyDescent="0.25">
      <c r="B1" s="58" t="s">
        <v>35</v>
      </c>
      <c r="E1" s="493" t="str">
        <f>Identifikace!E1</f>
        <v>1</v>
      </c>
    </row>
    <row r="2" spans="2:11" ht="26.25" thickBot="1" x14ac:dyDescent="0.3">
      <c r="B2" s="72" t="s">
        <v>126</v>
      </c>
      <c r="E2" s="494"/>
    </row>
    <row r="3" spans="2:11" ht="26.25" thickBot="1" x14ac:dyDescent="0.3">
      <c r="B3" s="75"/>
    </row>
    <row r="4" spans="2:11" ht="23.25" thickBot="1" x14ac:dyDescent="0.3">
      <c r="B4" s="148" t="s">
        <v>9</v>
      </c>
      <c r="C4" s="495"/>
      <c r="D4" s="496"/>
      <c r="G4" s="149" t="s">
        <v>127</v>
      </c>
      <c r="H4" s="150">
        <f>Identifikace!G4</f>
        <v>1</v>
      </c>
      <c r="J4" s="94"/>
      <c r="K4" s="94"/>
    </row>
    <row r="5" spans="2:11" x14ac:dyDescent="0.25">
      <c r="B5" s="151" t="s">
        <v>11</v>
      </c>
      <c r="C5" s="497"/>
      <c r="D5" s="498"/>
      <c r="J5" s="94"/>
      <c r="K5" s="94"/>
    </row>
    <row r="6" spans="2:11" x14ac:dyDescent="0.25">
      <c r="B6" s="151" t="s">
        <v>12</v>
      </c>
      <c r="C6" s="497"/>
      <c r="D6" s="498"/>
      <c r="J6" s="94"/>
      <c r="K6" s="94"/>
    </row>
    <row r="7" spans="2:11" ht="15" customHeight="1" x14ac:dyDescent="0.25">
      <c r="B7" s="151" t="s">
        <v>128</v>
      </c>
      <c r="C7" s="499"/>
      <c r="D7" s="500"/>
      <c r="J7" s="94"/>
    </row>
    <row r="8" spans="2:11" ht="29.25" customHeight="1" thickBot="1" x14ac:dyDescent="0.3">
      <c r="B8" s="152" t="s">
        <v>14</v>
      </c>
      <c r="C8" s="501"/>
      <c r="D8" s="502"/>
      <c r="J8" s="94"/>
    </row>
    <row r="9" spans="2:11" ht="15.75" thickBot="1" x14ac:dyDescent="0.3">
      <c r="J9" s="94"/>
    </row>
    <row r="10" spans="2:11" ht="37.5" customHeight="1" thickBot="1" x14ac:dyDescent="0.3">
      <c r="B10" s="153" t="s">
        <v>15</v>
      </c>
      <c r="C10" s="506"/>
      <c r="D10" s="507"/>
      <c r="E10" s="507"/>
      <c r="F10" s="507"/>
      <c r="G10" s="507"/>
      <c r="H10" s="507"/>
      <c r="I10" s="508"/>
      <c r="J10" s="509"/>
    </row>
    <row r="11" spans="2:11" ht="19.5" thickBot="1" x14ac:dyDescent="0.3">
      <c r="B11" s="154"/>
      <c r="C11" s="155" t="s">
        <v>16</v>
      </c>
      <c r="D11" s="156" t="s">
        <v>17</v>
      </c>
    </row>
    <row r="12" spans="2:11" ht="15.75" thickBot="1" x14ac:dyDescent="0.3">
      <c r="B12" s="157" t="s">
        <v>18</v>
      </c>
      <c r="C12" s="158">
        <f>Identifikace!C12</f>
        <v>0</v>
      </c>
      <c r="D12" s="159">
        <f>Identifikace!D12</f>
        <v>0</v>
      </c>
      <c r="F12" s="160"/>
      <c r="G12" s="160"/>
      <c r="H12" s="160"/>
    </row>
    <row r="13" spans="2:11" ht="15.75" thickBot="1" x14ac:dyDescent="0.3">
      <c r="B13" s="161"/>
      <c r="C13" s="162"/>
      <c r="D13" s="162"/>
      <c r="F13" s="160"/>
      <c r="G13" s="160"/>
      <c r="H13" s="160"/>
    </row>
    <row r="14" spans="2:11" ht="16.5" thickBot="1" x14ac:dyDescent="0.3">
      <c r="C14" s="163" t="s">
        <v>19</v>
      </c>
      <c r="D14" s="164"/>
      <c r="E14" s="165" t="s">
        <v>129</v>
      </c>
      <c r="F14" s="166"/>
      <c r="G14" s="166"/>
      <c r="H14" s="166"/>
    </row>
    <row r="15" spans="2:11" ht="29.25" thickBot="1" x14ac:dyDescent="0.3">
      <c r="B15" s="167" t="s">
        <v>130</v>
      </c>
      <c r="C15" s="168">
        <v>0</v>
      </c>
      <c r="D15" s="229">
        <v>0</v>
      </c>
      <c r="E15" s="229">
        <v>0</v>
      </c>
      <c r="F15" s="166"/>
      <c r="G15" s="166"/>
      <c r="H15" s="166"/>
    </row>
    <row r="16" spans="2:11" ht="31.5" customHeight="1" thickBot="1" x14ac:dyDescent="0.3">
      <c r="B16" s="167" t="s">
        <v>131</v>
      </c>
      <c r="C16" s="168">
        <v>0</v>
      </c>
      <c r="D16" s="169">
        <v>0</v>
      </c>
      <c r="E16" s="169">
        <v>0</v>
      </c>
      <c r="F16" s="170"/>
      <c r="G16" s="170"/>
      <c r="H16" s="170"/>
    </row>
    <row r="17" spans="2:17" ht="31.5" customHeight="1" thickBot="1" x14ac:dyDescent="0.3">
      <c r="B17" s="167" t="s">
        <v>132</v>
      </c>
      <c r="C17" s="168">
        <f>D17+E17</f>
        <v>0</v>
      </c>
      <c r="D17" s="169">
        <v>0</v>
      </c>
      <c r="E17" s="169">
        <v>0</v>
      </c>
      <c r="F17" s="171"/>
      <c r="G17" s="170"/>
      <c r="H17" s="170"/>
    </row>
    <row r="18" spans="2:17" ht="15.75" thickBot="1" x14ac:dyDescent="0.3">
      <c r="B18" s="167" t="s">
        <v>133</v>
      </c>
      <c r="C18" s="172">
        <v>0</v>
      </c>
      <c r="D18" s="173">
        <v>0</v>
      </c>
      <c r="E18" s="173">
        <v>0</v>
      </c>
      <c r="F18" s="174">
        <f>C18-C17-C16</f>
        <v>0</v>
      </c>
      <c r="G18" s="175"/>
      <c r="H18" s="175"/>
    </row>
    <row r="19" spans="2:17" ht="16.5" thickBot="1" x14ac:dyDescent="0.3">
      <c r="B19" s="176" t="s">
        <v>134</v>
      </c>
      <c r="C19" s="177"/>
      <c r="D19" s="178"/>
      <c r="E19" s="178"/>
      <c r="F19" s="179"/>
      <c r="G19" s="180"/>
      <c r="H19" s="180"/>
      <c r="I19" s="161"/>
      <c r="J19" s="181"/>
      <c r="K19" s="181"/>
    </row>
    <row r="20" spans="2:17" ht="15.75" thickBot="1" x14ac:dyDescent="0.3">
      <c r="F20" s="510" t="s">
        <v>135</v>
      </c>
      <c r="G20" s="511"/>
      <c r="H20" s="512"/>
      <c r="I20" s="487" t="s">
        <v>136</v>
      </c>
      <c r="J20" s="488"/>
      <c r="K20" s="489"/>
      <c r="L20" s="487" t="s">
        <v>137</v>
      </c>
      <c r="M20" s="488"/>
      <c r="N20" s="489"/>
      <c r="O20" s="487" t="s">
        <v>138</v>
      </c>
      <c r="P20" s="488"/>
      <c r="Q20" s="489"/>
    </row>
    <row r="21" spans="2:17" ht="29.25" thickBot="1" x14ac:dyDescent="0.3">
      <c r="B21" s="182" t="s">
        <v>139</v>
      </c>
      <c r="C21" s="183" t="s">
        <v>24</v>
      </c>
      <c r="D21" s="183" t="s">
        <v>25</v>
      </c>
      <c r="E21" s="184" t="s">
        <v>140</v>
      </c>
      <c r="F21" s="185" t="s">
        <v>19</v>
      </c>
      <c r="G21" s="186" t="s">
        <v>141</v>
      </c>
      <c r="H21" s="187" t="s">
        <v>142</v>
      </c>
      <c r="I21" s="185" t="s">
        <v>19</v>
      </c>
      <c r="J21" s="186" t="s">
        <v>141</v>
      </c>
      <c r="K21" s="187" t="s">
        <v>142</v>
      </c>
      <c r="L21" s="185" t="s">
        <v>19</v>
      </c>
      <c r="M21" s="186" t="s">
        <v>141</v>
      </c>
      <c r="N21" s="187" t="s">
        <v>142</v>
      </c>
      <c r="O21" s="185" t="s">
        <v>19</v>
      </c>
      <c r="P21" s="186" t="s">
        <v>141</v>
      </c>
      <c r="Q21" s="187" t="s">
        <v>142</v>
      </c>
    </row>
    <row r="22" spans="2:17" x14ac:dyDescent="0.25">
      <c r="C22" s="233">
        <f>Identifikace!C17</f>
        <v>0</v>
      </c>
      <c r="D22" s="232">
        <f>Identifikace!D17</f>
        <v>0</v>
      </c>
      <c r="E22" s="238">
        <f>Identifikace!E17</f>
        <v>0</v>
      </c>
      <c r="F22" s="288">
        <f>Identifikace!F17</f>
        <v>0</v>
      </c>
      <c r="G22" s="289">
        <f>Identifikace!G17</f>
        <v>0</v>
      </c>
      <c r="H22" s="290">
        <f>Identifikace!H17</f>
        <v>0</v>
      </c>
      <c r="I22" s="188">
        <v>0</v>
      </c>
      <c r="J22" s="189">
        <v>0</v>
      </c>
      <c r="K22" s="190">
        <v>0</v>
      </c>
      <c r="L22" s="188">
        <v>0</v>
      </c>
      <c r="M22" s="189">
        <v>0</v>
      </c>
      <c r="N22" s="190">
        <v>0</v>
      </c>
      <c r="O22" s="188">
        <v>0</v>
      </c>
      <c r="P22" s="189">
        <v>0</v>
      </c>
      <c r="Q22" s="190">
        <v>0</v>
      </c>
    </row>
    <row r="23" spans="2:17" x14ac:dyDescent="0.25">
      <c r="C23" s="233">
        <f>Identifikace!C18</f>
        <v>0</v>
      </c>
      <c r="D23" s="232">
        <f>Identifikace!D18</f>
        <v>0</v>
      </c>
      <c r="E23" s="238">
        <f>Identifikace!E18</f>
        <v>0</v>
      </c>
      <c r="F23" s="246">
        <f>Identifikace!F18</f>
        <v>0</v>
      </c>
      <c r="G23" s="240">
        <f>Identifikace!G18</f>
        <v>0</v>
      </c>
      <c r="H23" s="234">
        <f>Identifikace!H18</f>
        <v>0</v>
      </c>
      <c r="I23" s="188"/>
      <c r="J23" s="230"/>
      <c r="K23" s="231"/>
      <c r="L23" s="188"/>
      <c r="M23" s="230"/>
      <c r="N23" s="231"/>
      <c r="O23" s="188"/>
      <c r="P23" s="230"/>
      <c r="Q23" s="231"/>
    </row>
    <row r="24" spans="2:17" x14ac:dyDescent="0.25">
      <c r="C24" s="233">
        <f>Identifikace!C19</f>
        <v>0</v>
      </c>
      <c r="D24" s="232">
        <f>Identifikace!D19</f>
        <v>0</v>
      </c>
      <c r="E24" s="238">
        <f>Identifikace!E19</f>
        <v>0</v>
      </c>
      <c r="F24" s="246">
        <f>Identifikace!F19</f>
        <v>0</v>
      </c>
      <c r="G24" s="240">
        <f>Identifikace!G19</f>
        <v>0</v>
      </c>
      <c r="H24" s="234">
        <f>Identifikace!H19</f>
        <v>0</v>
      </c>
      <c r="I24" s="188"/>
      <c r="J24" s="230"/>
      <c r="K24" s="231"/>
      <c r="L24" s="188"/>
      <c r="M24" s="230"/>
      <c r="N24" s="231"/>
      <c r="O24" s="188"/>
      <c r="P24" s="230"/>
      <c r="Q24" s="231"/>
    </row>
    <row r="25" spans="2:17" x14ac:dyDescent="0.25">
      <c r="C25" s="233">
        <f>Identifikace!C20</f>
        <v>0</v>
      </c>
      <c r="D25" s="232">
        <f>Identifikace!D20</f>
        <v>0</v>
      </c>
      <c r="E25" s="238">
        <f>Identifikace!E20</f>
        <v>0</v>
      </c>
      <c r="F25" s="246">
        <f>Identifikace!F20</f>
        <v>0</v>
      </c>
      <c r="G25" s="240">
        <f>Identifikace!G20</f>
        <v>0</v>
      </c>
      <c r="H25" s="234">
        <f>Identifikace!H20</f>
        <v>0</v>
      </c>
      <c r="I25" s="188"/>
      <c r="J25" s="230"/>
      <c r="K25" s="231"/>
      <c r="L25" s="188"/>
      <c r="M25" s="230"/>
      <c r="N25" s="231"/>
      <c r="O25" s="188"/>
      <c r="P25" s="230"/>
      <c r="Q25" s="231"/>
    </row>
    <row r="26" spans="2:17" x14ac:dyDescent="0.25">
      <c r="C26" s="233">
        <f>Identifikace!C21</f>
        <v>0</v>
      </c>
      <c r="D26" s="232">
        <f>Identifikace!D21</f>
        <v>0</v>
      </c>
      <c r="E26" s="238">
        <f>Identifikace!E21</f>
        <v>0</v>
      </c>
      <c r="F26" s="246">
        <f>Identifikace!F21</f>
        <v>0</v>
      </c>
      <c r="G26" s="240">
        <f>Identifikace!G21</f>
        <v>0</v>
      </c>
      <c r="H26" s="234">
        <f>Identifikace!H21</f>
        <v>0</v>
      </c>
      <c r="I26" s="188"/>
      <c r="J26" s="230"/>
      <c r="K26" s="231"/>
      <c r="L26" s="188"/>
      <c r="M26" s="230"/>
      <c r="N26" s="231"/>
      <c r="O26" s="188"/>
      <c r="P26" s="230"/>
      <c r="Q26" s="231"/>
    </row>
    <row r="27" spans="2:17" ht="15.75" thickBot="1" x14ac:dyDescent="0.3">
      <c r="C27" s="235">
        <f>Identifikace!C22</f>
        <v>0</v>
      </c>
      <c r="D27" s="236">
        <f>Identifikace!D22</f>
        <v>0</v>
      </c>
      <c r="E27" s="239">
        <f>Identifikace!E22</f>
        <v>0</v>
      </c>
      <c r="F27" s="247">
        <f>Identifikace!F22</f>
        <v>0</v>
      </c>
      <c r="G27" s="241">
        <f>Identifikace!G22</f>
        <v>0</v>
      </c>
      <c r="H27" s="237">
        <f>Identifikace!H22</f>
        <v>0</v>
      </c>
      <c r="I27" s="188"/>
      <c r="J27" s="230"/>
      <c r="K27" s="231"/>
      <c r="L27" s="188"/>
      <c r="M27" s="230"/>
      <c r="N27" s="231"/>
      <c r="O27" s="188"/>
      <c r="P27" s="230"/>
      <c r="Q27" s="231"/>
    </row>
    <row r="28" spans="2:17" ht="15.75" hidden="1" thickBot="1" x14ac:dyDescent="0.3">
      <c r="C28" s="191"/>
      <c r="D28" s="192"/>
      <c r="E28" s="193"/>
      <c r="F28" s="248"/>
      <c r="G28" s="242"/>
      <c r="H28" s="195"/>
      <c r="I28" s="194"/>
      <c r="J28" s="196"/>
      <c r="K28" s="197"/>
      <c r="L28" s="194"/>
      <c r="M28" s="196"/>
      <c r="N28" s="197"/>
      <c r="O28" s="194"/>
      <c r="P28" s="196"/>
      <c r="Q28" s="198"/>
    </row>
    <row r="29" spans="2:17" ht="15.75" hidden="1" thickBot="1" x14ac:dyDescent="0.3">
      <c r="C29" s="199"/>
      <c r="D29" s="200"/>
      <c r="E29" s="201"/>
      <c r="F29" s="249"/>
      <c r="G29" s="243"/>
      <c r="H29" s="197"/>
      <c r="I29" s="194"/>
      <c r="J29" s="196"/>
      <c r="K29" s="197"/>
      <c r="L29" s="194"/>
      <c r="M29" s="196"/>
      <c r="N29" s="197"/>
      <c r="O29" s="194"/>
      <c r="P29" s="196"/>
      <c r="Q29" s="198"/>
    </row>
    <row r="30" spans="2:17" ht="15.75" hidden="1" thickBot="1" x14ac:dyDescent="0.3">
      <c r="C30" s="199"/>
      <c r="D30" s="200"/>
      <c r="E30" s="201"/>
      <c r="F30" s="249"/>
      <c r="G30" s="243"/>
      <c r="H30" s="197"/>
      <c r="I30" s="194"/>
      <c r="J30" s="196"/>
      <c r="K30" s="197"/>
      <c r="L30" s="194"/>
      <c r="M30" s="196"/>
      <c r="N30" s="197"/>
      <c r="O30" s="194"/>
      <c r="P30" s="196"/>
      <c r="Q30" s="198"/>
    </row>
    <row r="31" spans="2:17" ht="15.75" hidden="1" thickBot="1" x14ac:dyDescent="0.3">
      <c r="C31" s="199"/>
      <c r="D31" s="200"/>
      <c r="E31" s="201"/>
      <c r="F31" s="249"/>
      <c r="G31" s="243"/>
      <c r="H31" s="197"/>
      <c r="I31" s="194"/>
      <c r="J31" s="196"/>
      <c r="K31" s="197"/>
      <c r="L31" s="194"/>
      <c r="M31" s="196"/>
      <c r="N31" s="197"/>
      <c r="O31" s="194"/>
      <c r="P31" s="196"/>
      <c r="Q31" s="198"/>
    </row>
    <row r="32" spans="2:17" ht="15.75" hidden="1" thickBot="1" x14ac:dyDescent="0.3">
      <c r="C32" s="199"/>
      <c r="D32" s="200"/>
      <c r="E32" s="201"/>
      <c r="F32" s="249"/>
      <c r="G32" s="243"/>
      <c r="H32" s="197"/>
      <c r="I32" s="194"/>
      <c r="J32" s="196"/>
      <c r="K32" s="197"/>
      <c r="L32" s="194"/>
      <c r="M32" s="196"/>
      <c r="N32" s="197"/>
      <c r="O32" s="194"/>
      <c r="P32" s="196"/>
      <c r="Q32" s="198"/>
    </row>
    <row r="33" spans="2:17" ht="15.75" hidden="1" thickBot="1" x14ac:dyDescent="0.3">
      <c r="C33" s="199"/>
      <c r="D33" s="200"/>
      <c r="E33" s="201"/>
      <c r="F33" s="249"/>
      <c r="G33" s="243"/>
      <c r="H33" s="197"/>
      <c r="I33" s="194"/>
      <c r="J33" s="196"/>
      <c r="K33" s="197"/>
      <c r="L33" s="194"/>
      <c r="M33" s="196"/>
      <c r="N33" s="197"/>
      <c r="O33" s="194"/>
      <c r="P33" s="196"/>
      <c r="Q33" s="198"/>
    </row>
    <row r="34" spans="2:17" ht="15.75" hidden="1" thickBot="1" x14ac:dyDescent="0.3">
      <c r="C34" s="202"/>
      <c r="D34" s="203"/>
      <c r="E34" s="204"/>
      <c r="F34" s="250"/>
      <c r="G34" s="244"/>
      <c r="H34" s="207"/>
      <c r="I34" s="205"/>
      <c r="J34" s="206"/>
      <c r="K34" s="207"/>
      <c r="L34" s="205"/>
      <c r="M34" s="206"/>
      <c r="N34" s="207"/>
      <c r="O34" s="205"/>
      <c r="P34" s="206"/>
      <c r="Q34" s="208"/>
    </row>
    <row r="35" spans="2:17" ht="15.75" thickBot="1" x14ac:dyDescent="0.3">
      <c r="C35" s="490" t="s">
        <v>19</v>
      </c>
      <c r="D35" s="491"/>
      <c r="E35" s="492"/>
      <c r="F35" s="251">
        <f t="shared" ref="F35:Q35" si="0">SUM(F22:F34)</f>
        <v>0</v>
      </c>
      <c r="G35" s="245">
        <f t="shared" si="0"/>
        <v>0</v>
      </c>
      <c r="H35" s="211">
        <f t="shared" si="0"/>
        <v>0</v>
      </c>
      <c r="I35" s="209">
        <f t="shared" si="0"/>
        <v>0</v>
      </c>
      <c r="J35" s="210">
        <f t="shared" si="0"/>
        <v>0</v>
      </c>
      <c r="K35" s="211">
        <f t="shared" si="0"/>
        <v>0</v>
      </c>
      <c r="L35" s="209">
        <f t="shared" si="0"/>
        <v>0</v>
      </c>
      <c r="M35" s="210">
        <f t="shared" si="0"/>
        <v>0</v>
      </c>
      <c r="N35" s="211">
        <f t="shared" si="0"/>
        <v>0</v>
      </c>
      <c r="O35" s="209">
        <f t="shared" si="0"/>
        <v>0</v>
      </c>
      <c r="P35" s="210">
        <f t="shared" si="0"/>
        <v>0</v>
      </c>
      <c r="Q35" s="211">
        <f t="shared" si="0"/>
        <v>0</v>
      </c>
    </row>
    <row r="36" spans="2:17" x14ac:dyDescent="0.25">
      <c r="I36" s="212" t="s">
        <v>28</v>
      </c>
      <c r="J36" s="212" t="s">
        <v>29</v>
      </c>
      <c r="K36" s="212" t="s">
        <v>143</v>
      </c>
      <c r="L36" s="212" t="s">
        <v>144</v>
      </c>
      <c r="M36" s="212" t="s">
        <v>145</v>
      </c>
      <c r="N36" s="212" t="s">
        <v>146</v>
      </c>
      <c r="O36" s="212"/>
      <c r="P36" s="212"/>
      <c r="Q36" s="212"/>
    </row>
    <row r="37" spans="2:17" ht="15.75" thickBot="1" x14ac:dyDescent="0.3">
      <c r="I37" s="213">
        <f>G35+H35-F35</f>
        <v>0</v>
      </c>
      <c r="J37" s="213">
        <f>J35+K35-I35</f>
        <v>0</v>
      </c>
      <c r="K37" s="213">
        <f>L35-M35-N35</f>
        <v>0</v>
      </c>
      <c r="L37" s="213">
        <f>Q35+P35-O35</f>
        <v>0</v>
      </c>
      <c r="M37" s="213">
        <f>O35-I35-N35</f>
        <v>0</v>
      </c>
      <c r="N37" s="213">
        <f>O35-P35-Q35</f>
        <v>0</v>
      </c>
      <c r="O37" s="213"/>
      <c r="P37" s="213"/>
      <c r="Q37" s="213"/>
    </row>
    <row r="38" spans="2:17" ht="16.5" thickBot="1" x14ac:dyDescent="0.3">
      <c r="B38" s="503" t="s">
        <v>147</v>
      </c>
      <c r="C38" s="504"/>
      <c r="D38" s="504"/>
      <c r="E38" s="505"/>
    </row>
    <row r="39" spans="2:17" ht="15.75" thickBot="1" x14ac:dyDescent="0.3">
      <c r="B39" s="214" t="s">
        <v>31</v>
      </c>
      <c r="C39" s="215" t="s">
        <v>32</v>
      </c>
      <c r="D39" s="215" t="s">
        <v>33</v>
      </c>
      <c r="E39" s="216" t="s">
        <v>34</v>
      </c>
    </row>
    <row r="40" spans="2:17" ht="35.1" customHeight="1" x14ac:dyDescent="0.25">
      <c r="B40" s="217" t="s">
        <v>148</v>
      </c>
      <c r="C40" s="218"/>
      <c r="D40" s="219"/>
      <c r="E40" s="220"/>
    </row>
    <row r="41" spans="2:17" ht="35.1" customHeight="1" thickBot="1" x14ac:dyDescent="0.3">
      <c r="B41" s="221" t="s">
        <v>149</v>
      </c>
      <c r="C41" s="222"/>
      <c r="D41" s="223"/>
      <c r="E41" s="224"/>
    </row>
  </sheetData>
  <mergeCells count="13">
    <mergeCell ref="B38:E38"/>
    <mergeCell ref="C10:J10"/>
    <mergeCell ref="F20:H20"/>
    <mergeCell ref="I20:K20"/>
    <mergeCell ref="L20:N20"/>
    <mergeCell ref="O20:Q20"/>
    <mergeCell ref="C35:E35"/>
    <mergeCell ref="E1:E2"/>
    <mergeCell ref="C4:D4"/>
    <mergeCell ref="C5:D5"/>
    <mergeCell ref="C6:D6"/>
    <mergeCell ref="C7:D7"/>
    <mergeCell ref="C8:D8"/>
  </mergeCells>
  <pageMargins left="0.25" right="0.25" top="0.75" bottom="0.75" header="0.3" footer="0.3"/>
  <pageSetup paperSize="9" scale="63" orientation="landscape" horizontalDpi="1200" verticalDpi="1200" r:id="rId1"/>
  <ignoredErrors>
    <ignoredError sqref="C1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5" tint="0.59999389629810485"/>
    <pageSetUpPr autoPageBreaks="0"/>
  </sheetPr>
  <dimension ref="B1:J28"/>
  <sheetViews>
    <sheetView showGridLines="0" zoomScaleNormal="100" workbookViewId="0">
      <selection activeCell="B21" sqref="B21"/>
    </sheetView>
  </sheetViews>
  <sheetFormatPr defaultRowHeight="15" x14ac:dyDescent="0.25"/>
  <cols>
    <col min="1" max="1" width="1.5703125" style="34" customWidth="1"/>
    <col min="2" max="2" width="29.140625" style="34" customWidth="1"/>
    <col min="3" max="3" width="13.85546875" style="34" customWidth="1"/>
    <col min="4" max="4" width="25.28515625" style="34" customWidth="1"/>
    <col min="5" max="5" width="14.85546875" style="34" customWidth="1"/>
    <col min="6" max="6" width="14.28515625" style="34" customWidth="1"/>
    <col min="7" max="7" width="7.140625" style="34" customWidth="1"/>
    <col min="8" max="8" width="14.28515625" style="34" customWidth="1"/>
    <col min="9" max="16384" width="9.140625" style="34"/>
  </cols>
  <sheetData>
    <row r="1" spans="2:10" ht="18" customHeight="1" x14ac:dyDescent="0.25">
      <c r="B1" s="58" t="s">
        <v>6</v>
      </c>
      <c r="E1" s="329" t="s">
        <v>7</v>
      </c>
    </row>
    <row r="2" spans="2:10" ht="28.5" customHeight="1" thickBot="1" x14ac:dyDescent="0.3">
      <c r="B2" s="33" t="s">
        <v>8</v>
      </c>
      <c r="E2" s="330"/>
    </row>
    <row r="3" spans="2:10" ht="15.75" thickBot="1" x14ac:dyDescent="0.3"/>
    <row r="4" spans="2:10" ht="15.75" thickBot="1" x14ac:dyDescent="0.3">
      <c r="B4" s="7" t="s">
        <v>9</v>
      </c>
      <c r="C4" s="340"/>
      <c r="D4" s="341"/>
      <c r="F4" s="24" t="s">
        <v>10</v>
      </c>
      <c r="G4" s="291">
        <v>1</v>
      </c>
      <c r="H4" s="259"/>
    </row>
    <row r="5" spans="2:10" ht="15.75" thickBot="1" x14ac:dyDescent="0.3">
      <c r="B5" s="8" t="s">
        <v>11</v>
      </c>
      <c r="C5" s="342"/>
      <c r="D5" s="343"/>
    </row>
    <row r="6" spans="2:10" ht="15.75" thickBot="1" x14ac:dyDescent="0.3">
      <c r="B6" s="8" t="s">
        <v>12</v>
      </c>
      <c r="C6" s="344"/>
      <c r="D6" s="345"/>
      <c r="E6" s="272"/>
    </row>
    <row r="7" spans="2:10" ht="28.5" x14ac:dyDescent="0.25">
      <c r="B7" s="8" t="s">
        <v>13</v>
      </c>
      <c r="C7" s="346"/>
      <c r="D7" s="347"/>
      <c r="J7" s="46"/>
    </row>
    <row r="8" spans="2:10" ht="15.75" thickBot="1" x14ac:dyDescent="0.3">
      <c r="B8" s="9" t="s">
        <v>14</v>
      </c>
      <c r="C8" s="348"/>
      <c r="D8" s="349"/>
    </row>
    <row r="9" spans="2:10" ht="9" customHeight="1" thickBot="1" x14ac:dyDescent="0.3"/>
    <row r="10" spans="2:10" ht="29.25" customHeight="1" thickBot="1" x14ac:dyDescent="0.3">
      <c r="B10" s="12" t="s">
        <v>15</v>
      </c>
      <c r="C10" s="337"/>
      <c r="D10" s="338"/>
      <c r="E10" s="338"/>
      <c r="F10" s="338"/>
      <c r="G10" s="338"/>
      <c r="H10" s="339"/>
      <c r="I10" s="35"/>
      <c r="J10" s="35"/>
    </row>
    <row r="11" spans="2:10" ht="15" customHeight="1" thickBot="1" x14ac:dyDescent="0.3">
      <c r="B11" s="1"/>
      <c r="C11" s="5" t="s">
        <v>16</v>
      </c>
      <c r="D11" s="6" t="s">
        <v>17</v>
      </c>
    </row>
    <row r="12" spans="2:10" ht="15.75" thickBot="1" x14ac:dyDescent="0.3">
      <c r="B12" s="14" t="s">
        <v>18</v>
      </c>
      <c r="C12" s="252"/>
      <c r="D12" s="253"/>
    </row>
    <row r="13" spans="2:10" ht="29.25" thickBot="1" x14ac:dyDescent="0.3">
      <c r="C13" s="27" t="s">
        <v>19</v>
      </c>
      <c r="D13" s="4"/>
      <c r="E13" s="26" t="s">
        <v>20</v>
      </c>
      <c r="H13" s="67"/>
    </row>
    <row r="14" spans="2:10" ht="27.75" customHeight="1" thickBot="1" x14ac:dyDescent="0.3">
      <c r="B14" s="13" t="s">
        <v>21</v>
      </c>
      <c r="C14" s="36"/>
      <c r="D14" s="254"/>
      <c r="E14" s="255"/>
    </row>
    <row r="15" spans="2:10" ht="13.5" customHeight="1" thickBot="1" x14ac:dyDescent="0.3">
      <c r="F15" s="331" t="s">
        <v>22</v>
      </c>
      <c r="G15" s="332"/>
      <c r="H15" s="333"/>
    </row>
    <row r="16" spans="2:10" ht="29.25" thickBot="1" x14ac:dyDescent="0.3">
      <c r="B16" s="28" t="s">
        <v>23</v>
      </c>
      <c r="C16" s="29" t="s">
        <v>24</v>
      </c>
      <c r="D16" s="29" t="s">
        <v>25</v>
      </c>
      <c r="E16" s="30" t="s">
        <v>26</v>
      </c>
      <c r="F16" s="31" t="s">
        <v>19</v>
      </c>
      <c r="G16" s="31"/>
      <c r="H16" s="277" t="s">
        <v>27</v>
      </c>
    </row>
    <row r="17" spans="2:10" x14ac:dyDescent="0.25">
      <c r="C17" s="61"/>
      <c r="D17" s="62"/>
      <c r="E17" s="274"/>
      <c r="F17" s="275">
        <v>0</v>
      </c>
      <c r="G17" s="280"/>
      <c r="H17" s="278">
        <v>0</v>
      </c>
    </row>
    <row r="18" spans="2:10" x14ac:dyDescent="0.25">
      <c r="C18" s="32"/>
      <c r="D18" s="62"/>
      <c r="E18" s="274"/>
      <c r="F18" s="275"/>
      <c r="G18" s="280"/>
      <c r="H18" s="278"/>
    </row>
    <row r="19" spans="2:10" x14ac:dyDescent="0.25">
      <c r="C19" s="61"/>
      <c r="D19" s="62"/>
      <c r="E19" s="274"/>
      <c r="F19" s="275"/>
      <c r="G19" s="280"/>
      <c r="H19" s="278"/>
    </row>
    <row r="20" spans="2:10" x14ac:dyDescent="0.25">
      <c r="C20" s="61"/>
      <c r="D20" s="62"/>
      <c r="E20" s="274"/>
      <c r="F20" s="275"/>
      <c r="G20" s="280"/>
      <c r="H20" s="278"/>
    </row>
    <row r="21" spans="2:10" ht="15.75" thickBot="1" x14ac:dyDescent="0.3">
      <c r="C21" s="32"/>
      <c r="D21" s="62"/>
      <c r="E21" s="274"/>
      <c r="F21" s="275"/>
      <c r="G21" s="280"/>
      <c r="H21" s="278"/>
    </row>
    <row r="22" spans="2:10" ht="15.75" thickBot="1" x14ac:dyDescent="0.3">
      <c r="C22" s="32"/>
      <c r="D22" s="62"/>
      <c r="E22" s="274"/>
      <c r="F22" s="275"/>
      <c r="G22" s="280"/>
      <c r="H22" s="278"/>
      <c r="I22" s="37" t="s">
        <v>28</v>
      </c>
      <c r="J22" s="37" t="s">
        <v>29</v>
      </c>
    </row>
    <row r="23" spans="2:10" ht="15.75" thickBot="1" x14ac:dyDescent="0.3">
      <c r="C23" s="334" t="s">
        <v>19</v>
      </c>
      <c r="D23" s="335"/>
      <c r="E23" s="336"/>
      <c r="F23" s="276">
        <f>SUM(F17:F22)</f>
        <v>0</v>
      </c>
      <c r="G23" s="276">
        <f>SUM(G17:G22)</f>
        <v>0</v>
      </c>
      <c r="H23" s="279">
        <f>SUM(H17:H22)</f>
        <v>0</v>
      </c>
      <c r="I23" s="38">
        <f>F23-G23-H23</f>
        <v>0</v>
      </c>
      <c r="J23" s="38">
        <f>D14+E14-C14</f>
        <v>0</v>
      </c>
    </row>
    <row r="24" spans="2:10" ht="7.5" customHeight="1" thickBot="1" x14ac:dyDescent="0.3"/>
    <row r="25" spans="2:10" ht="16.5" thickBot="1" x14ac:dyDescent="0.3">
      <c r="B25" s="326" t="s">
        <v>30</v>
      </c>
      <c r="C25" s="327"/>
      <c r="D25" s="327"/>
      <c r="E25" s="328"/>
    </row>
    <row r="26" spans="2:10" ht="15.75" thickBot="1" x14ac:dyDescent="0.3">
      <c r="B26" s="214" t="s">
        <v>31</v>
      </c>
      <c r="C26" s="215" t="s">
        <v>32</v>
      </c>
      <c r="D26" s="215" t="s">
        <v>33</v>
      </c>
      <c r="E26" s="216" t="s">
        <v>34</v>
      </c>
    </row>
    <row r="27" spans="2:10" x14ac:dyDescent="0.25">
      <c r="B27" s="260"/>
      <c r="C27" s="266"/>
      <c r="D27" s="261"/>
      <c r="E27" s="262"/>
    </row>
    <row r="28" spans="2:10" ht="15.75" thickBot="1" x14ac:dyDescent="0.3">
      <c r="B28" s="263"/>
      <c r="C28" s="273"/>
      <c r="D28" s="264"/>
      <c r="E28" s="265"/>
    </row>
  </sheetData>
  <mergeCells count="10">
    <mergeCell ref="B25:E25"/>
    <mergeCell ref="E1:E2"/>
    <mergeCell ref="F15:H15"/>
    <mergeCell ref="C23:E23"/>
    <mergeCell ref="C10:H10"/>
    <mergeCell ref="C4:D4"/>
    <mergeCell ref="C5:D5"/>
    <mergeCell ref="C6:D6"/>
    <mergeCell ref="C7:D7"/>
    <mergeCell ref="C8:D8"/>
  </mergeCells>
  <pageMargins left="0.25" right="0.25" top="0.75" bottom="0.75" header="0.3" footer="0.3"/>
  <pageSetup paperSize="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tabColor theme="6" tint="0.59999389629810485"/>
    <pageSetUpPr autoPageBreaks="0"/>
  </sheetPr>
  <dimension ref="B1:H6"/>
  <sheetViews>
    <sheetView topLeftCell="A2" zoomScale="90" zoomScaleNormal="90" workbookViewId="0">
      <selection activeCell="C5" sqref="C5:H5"/>
    </sheetView>
  </sheetViews>
  <sheetFormatPr defaultRowHeight="15" x14ac:dyDescent="0.25"/>
  <cols>
    <col min="1" max="1" width="1.5703125" style="34" customWidth="1"/>
    <col min="2" max="2" width="30.7109375" style="34" customWidth="1"/>
    <col min="3" max="3" width="4.5703125" style="34" customWidth="1"/>
    <col min="4" max="4" width="31.5703125" style="34" customWidth="1"/>
    <col min="5" max="5" width="34.5703125" style="34" customWidth="1"/>
    <col min="6" max="7" width="9.140625" style="34"/>
    <col min="8" max="8" width="21.28515625" style="34" customWidth="1"/>
    <col min="9" max="16384" width="9.140625" style="34"/>
  </cols>
  <sheetData>
    <row r="1" spans="2:8" ht="25.5" x14ac:dyDescent="0.25">
      <c r="B1" s="58" t="s">
        <v>35</v>
      </c>
      <c r="C1" s="39"/>
    </row>
    <row r="2" spans="2:8" ht="25.5" x14ac:dyDescent="0.25">
      <c r="B2" s="33" t="s">
        <v>36</v>
      </c>
      <c r="C2" s="39"/>
    </row>
    <row r="3" spans="2:8" ht="16.5" customHeight="1" x14ac:dyDescent="0.25">
      <c r="B3" s="33"/>
      <c r="C3" s="39"/>
    </row>
    <row r="4" spans="2:8" ht="21" customHeight="1" thickBot="1" x14ac:dyDescent="0.3"/>
    <row r="5" spans="2:8" ht="409.6" customHeight="1" thickBot="1" x14ac:dyDescent="0.3">
      <c r="B5" s="10" t="s">
        <v>37</v>
      </c>
      <c r="C5" s="350"/>
      <c r="D5" s="351"/>
      <c r="E5" s="351"/>
      <c r="F5" s="351"/>
      <c r="G5" s="351"/>
      <c r="H5" s="352"/>
    </row>
    <row r="6" spans="2:8" ht="317.25" customHeight="1" thickBot="1" x14ac:dyDescent="0.3">
      <c r="B6" s="10" t="s">
        <v>38</v>
      </c>
      <c r="C6" s="353"/>
      <c r="D6" s="354"/>
      <c r="E6" s="354"/>
      <c r="F6" s="354"/>
      <c r="G6" s="354"/>
      <c r="H6" s="355"/>
    </row>
  </sheetData>
  <mergeCells count="2">
    <mergeCell ref="C5:H5"/>
    <mergeCell ref="C6:H6"/>
  </mergeCells>
  <pageMargins left="0.25" right="0.25" top="0.75" bottom="0.75" header="0.3" footer="0.3"/>
  <pageSetup paperSize="9" orientation="landscape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tabColor theme="6" tint="0.59999389629810485"/>
    <pageSetUpPr autoPageBreaks="0"/>
  </sheetPr>
  <dimension ref="B1:L48"/>
  <sheetViews>
    <sheetView workbookViewId="0">
      <selection activeCell="D8" sqref="D8:G8"/>
    </sheetView>
  </sheetViews>
  <sheetFormatPr defaultRowHeight="15" x14ac:dyDescent="0.25"/>
  <cols>
    <col min="1" max="1" width="1.5703125" style="34" customWidth="1"/>
    <col min="2" max="2" width="30.7109375" style="34" customWidth="1"/>
    <col min="3" max="3" width="4.5703125" style="34" customWidth="1"/>
    <col min="4" max="4" width="31.5703125" style="34" customWidth="1"/>
    <col min="5" max="5" width="34.5703125" style="34" customWidth="1"/>
    <col min="6" max="6" width="9.140625" style="34"/>
    <col min="7" max="7" width="13.5703125" style="34" customWidth="1"/>
    <col min="8" max="8" width="10.7109375" style="34" customWidth="1"/>
    <col min="9" max="16384" width="9.140625" style="34"/>
  </cols>
  <sheetData>
    <row r="1" spans="2:12" ht="25.5" x14ac:dyDescent="0.25">
      <c r="B1" s="58" t="s">
        <v>35</v>
      </c>
      <c r="C1" s="39"/>
    </row>
    <row r="2" spans="2:12" ht="25.5" x14ac:dyDescent="0.25">
      <c r="B2" s="33" t="s">
        <v>39</v>
      </c>
      <c r="C2" s="39"/>
    </row>
    <row r="3" spans="2:12" ht="15.75" customHeight="1" x14ac:dyDescent="0.25">
      <c r="B3" s="33"/>
      <c r="C3" s="39"/>
    </row>
    <row r="4" spans="2:12" ht="15.75" thickBot="1" x14ac:dyDescent="0.3"/>
    <row r="5" spans="2:12" x14ac:dyDescent="0.25">
      <c r="B5" s="381" t="s">
        <v>40</v>
      </c>
      <c r="C5" s="356" t="s">
        <v>41</v>
      </c>
      <c r="D5" s="368" t="s">
        <v>42</v>
      </c>
      <c r="E5" s="369"/>
      <c r="F5" s="369"/>
      <c r="G5" s="369"/>
      <c r="H5" s="374" t="s">
        <v>43</v>
      </c>
    </row>
    <row r="6" spans="2:12" ht="15.75" thickBot="1" x14ac:dyDescent="0.3">
      <c r="B6" s="382"/>
      <c r="C6" s="378"/>
      <c r="D6" s="385"/>
      <c r="E6" s="386"/>
      <c r="F6" s="386"/>
      <c r="G6" s="386"/>
      <c r="H6" s="375"/>
    </row>
    <row r="7" spans="2:12" x14ac:dyDescent="0.25">
      <c r="C7" s="42" t="s">
        <v>44</v>
      </c>
      <c r="D7" s="383"/>
      <c r="E7" s="384"/>
      <c r="F7" s="384"/>
      <c r="G7" s="384"/>
      <c r="H7" s="268"/>
    </row>
    <row r="8" spans="2:12" x14ac:dyDescent="0.25">
      <c r="C8" s="43" t="s">
        <v>45</v>
      </c>
      <c r="D8" s="372"/>
      <c r="E8" s="373"/>
      <c r="F8" s="373"/>
      <c r="G8" s="373"/>
      <c r="H8" s="268"/>
    </row>
    <row r="9" spans="2:12" x14ac:dyDescent="0.25">
      <c r="C9" s="43" t="s">
        <v>46</v>
      </c>
      <c r="D9" s="372"/>
      <c r="E9" s="373"/>
      <c r="F9" s="373"/>
      <c r="G9" s="373"/>
      <c r="H9" s="268"/>
    </row>
    <row r="10" spans="2:12" x14ac:dyDescent="0.25">
      <c r="C10" s="43" t="s">
        <v>47</v>
      </c>
      <c r="D10" s="372"/>
      <c r="E10" s="373"/>
      <c r="F10" s="373"/>
      <c r="G10" s="373"/>
      <c r="H10" s="268"/>
    </row>
    <row r="11" spans="2:12" x14ac:dyDescent="0.25">
      <c r="C11" s="43" t="s">
        <v>48</v>
      </c>
      <c r="D11" s="372"/>
      <c r="E11" s="373"/>
      <c r="F11" s="373"/>
      <c r="G11" s="373"/>
      <c r="H11" s="268"/>
    </row>
    <row r="12" spans="2:12" x14ac:dyDescent="0.25">
      <c r="C12" s="44" t="s">
        <v>49</v>
      </c>
      <c r="D12" s="372"/>
      <c r="E12" s="373"/>
      <c r="F12" s="373"/>
      <c r="G12" s="373"/>
      <c r="H12" s="268"/>
    </row>
    <row r="13" spans="2:12" ht="16.5" customHeight="1" x14ac:dyDescent="0.25">
      <c r="C13" s="44" t="s">
        <v>50</v>
      </c>
      <c r="D13" s="372"/>
      <c r="E13" s="373"/>
      <c r="F13" s="373"/>
      <c r="G13" s="373"/>
      <c r="H13" s="268"/>
    </row>
    <row r="14" spans="2:12" x14ac:dyDescent="0.25">
      <c r="C14" s="44" t="s">
        <v>51</v>
      </c>
      <c r="D14" s="372"/>
      <c r="E14" s="373"/>
      <c r="F14" s="373"/>
      <c r="G14" s="373"/>
      <c r="H14" s="268"/>
    </row>
    <row r="15" spans="2:12" ht="15" customHeight="1" x14ac:dyDescent="0.25">
      <c r="C15" s="44" t="s">
        <v>52</v>
      </c>
      <c r="D15" s="372"/>
      <c r="E15" s="373"/>
      <c r="F15" s="373"/>
      <c r="G15" s="373"/>
      <c r="H15" s="268"/>
    </row>
    <row r="16" spans="2:12" ht="14.25" customHeight="1" x14ac:dyDescent="0.25">
      <c r="C16" s="44" t="s">
        <v>53</v>
      </c>
      <c r="D16" s="372"/>
      <c r="E16" s="373"/>
      <c r="F16" s="373"/>
      <c r="G16" s="373"/>
      <c r="H16" s="268"/>
      <c r="I16" s="364"/>
      <c r="J16" s="364"/>
      <c r="K16" s="364"/>
      <c r="L16" s="364"/>
    </row>
    <row r="17" spans="2:8" ht="16.5" customHeight="1" x14ac:dyDescent="0.25">
      <c r="C17" s="44" t="s">
        <v>54</v>
      </c>
      <c r="D17" s="372"/>
      <c r="E17" s="373"/>
      <c r="F17" s="373"/>
      <c r="G17" s="373"/>
      <c r="H17" s="268"/>
    </row>
    <row r="18" spans="2:8" x14ac:dyDescent="0.25">
      <c r="C18" s="44" t="s">
        <v>55</v>
      </c>
      <c r="D18" s="372"/>
      <c r="E18" s="373"/>
      <c r="F18" s="373"/>
      <c r="G18" s="373"/>
      <c r="H18" s="268"/>
    </row>
    <row r="19" spans="2:8" x14ac:dyDescent="0.25">
      <c r="C19" s="44" t="s">
        <v>56</v>
      </c>
      <c r="D19" s="372"/>
      <c r="E19" s="373"/>
      <c r="F19" s="373"/>
      <c r="G19" s="373"/>
      <c r="H19" s="268"/>
    </row>
    <row r="20" spans="2:8" ht="16.5" customHeight="1" x14ac:dyDescent="0.25">
      <c r="C20" s="44" t="s">
        <v>57</v>
      </c>
      <c r="D20" s="372"/>
      <c r="E20" s="373"/>
      <c r="F20" s="373"/>
      <c r="G20" s="373"/>
      <c r="H20" s="268"/>
    </row>
    <row r="21" spans="2:8" x14ac:dyDescent="0.25">
      <c r="C21" s="44" t="s">
        <v>58</v>
      </c>
      <c r="D21" s="372"/>
      <c r="E21" s="373"/>
      <c r="F21" s="373"/>
      <c r="G21" s="373"/>
      <c r="H21" s="268"/>
    </row>
    <row r="22" spans="2:8" ht="15.75" thickBot="1" x14ac:dyDescent="0.3">
      <c r="C22" s="45"/>
      <c r="D22" s="379"/>
      <c r="E22" s="380"/>
      <c r="F22" s="380"/>
      <c r="G22" s="380"/>
      <c r="H22" s="41"/>
    </row>
    <row r="23" spans="2:8" x14ac:dyDescent="0.25">
      <c r="B23" s="356" t="s">
        <v>59</v>
      </c>
      <c r="C23" s="356" t="s">
        <v>41</v>
      </c>
      <c r="D23" s="368" t="s">
        <v>60</v>
      </c>
      <c r="E23" s="369"/>
      <c r="F23" s="369"/>
      <c r="G23" s="356" t="s">
        <v>61</v>
      </c>
      <c r="H23" s="374" t="s">
        <v>43</v>
      </c>
    </row>
    <row r="24" spans="2:8" ht="19.5" customHeight="1" thickBot="1" x14ac:dyDescent="0.3">
      <c r="B24" s="357"/>
      <c r="C24" s="376"/>
      <c r="D24" s="370"/>
      <c r="E24" s="371"/>
      <c r="F24" s="371"/>
      <c r="G24" s="357"/>
      <c r="H24" s="377"/>
    </row>
    <row r="25" spans="2:8" x14ac:dyDescent="0.25">
      <c r="C25" s="11" t="s">
        <v>44</v>
      </c>
      <c r="D25" s="358"/>
      <c r="E25" s="359"/>
      <c r="F25" s="360"/>
      <c r="G25" s="292"/>
      <c r="H25" s="267"/>
    </row>
    <row r="26" spans="2:8" x14ac:dyDescent="0.25">
      <c r="C26" s="43" t="s">
        <v>45</v>
      </c>
      <c r="D26" s="361"/>
      <c r="E26" s="362"/>
      <c r="F26" s="363"/>
      <c r="G26" s="293"/>
      <c r="H26" s="294"/>
    </row>
    <row r="27" spans="2:8" x14ac:dyDescent="0.25">
      <c r="C27" s="43" t="s">
        <v>46</v>
      </c>
      <c r="D27" s="361"/>
      <c r="E27" s="362"/>
      <c r="F27" s="363"/>
      <c r="G27" s="293"/>
      <c r="H27" s="294"/>
    </row>
    <row r="28" spans="2:8" x14ac:dyDescent="0.25">
      <c r="C28" s="43" t="s">
        <v>47</v>
      </c>
      <c r="D28" s="361"/>
      <c r="E28" s="362"/>
      <c r="F28" s="363"/>
      <c r="G28" s="293"/>
      <c r="H28" s="268"/>
    </row>
    <row r="29" spans="2:8" x14ac:dyDescent="0.25">
      <c r="C29" s="43" t="s">
        <v>48</v>
      </c>
      <c r="D29" s="361"/>
      <c r="E29" s="362"/>
      <c r="F29" s="363"/>
      <c r="G29" s="314"/>
      <c r="H29" s="40"/>
    </row>
    <row r="30" spans="2:8" x14ac:dyDescent="0.25">
      <c r="C30" s="44" t="s">
        <v>49</v>
      </c>
      <c r="D30" s="361"/>
      <c r="E30" s="362"/>
      <c r="F30" s="363"/>
      <c r="G30" s="314"/>
      <c r="H30" s="40"/>
    </row>
    <row r="31" spans="2:8" x14ac:dyDescent="0.25">
      <c r="C31" s="44" t="s">
        <v>50</v>
      </c>
      <c r="D31" s="361"/>
      <c r="E31" s="362"/>
      <c r="F31" s="363"/>
      <c r="G31" s="314"/>
      <c r="H31" s="40"/>
    </row>
    <row r="32" spans="2:8" x14ac:dyDescent="0.25">
      <c r="C32" s="44" t="s">
        <v>51</v>
      </c>
      <c r="D32" s="361"/>
      <c r="E32" s="362"/>
      <c r="F32" s="363"/>
      <c r="G32" s="314"/>
      <c r="H32" s="40"/>
    </row>
    <row r="33" spans="3:8" x14ac:dyDescent="0.25">
      <c r="C33" s="44" t="s">
        <v>52</v>
      </c>
      <c r="D33" s="361"/>
      <c r="E33" s="362"/>
      <c r="F33" s="363"/>
      <c r="G33" s="314"/>
      <c r="H33" s="40"/>
    </row>
    <row r="34" spans="3:8" x14ac:dyDescent="0.25">
      <c r="C34" s="44" t="s">
        <v>53</v>
      </c>
      <c r="D34" s="361"/>
      <c r="E34" s="362"/>
      <c r="F34" s="363"/>
      <c r="G34" s="314"/>
      <c r="H34" s="40"/>
    </row>
    <row r="35" spans="3:8" x14ac:dyDescent="0.25">
      <c r="C35" s="44" t="s">
        <v>54</v>
      </c>
      <c r="D35" s="361"/>
      <c r="E35" s="362"/>
      <c r="F35" s="363"/>
      <c r="G35" s="314"/>
      <c r="H35" s="40"/>
    </row>
    <row r="36" spans="3:8" x14ac:dyDescent="0.25">
      <c r="C36" s="44" t="s">
        <v>55</v>
      </c>
      <c r="D36" s="361"/>
      <c r="E36" s="362"/>
      <c r="F36" s="363"/>
      <c r="G36" s="314"/>
      <c r="H36" s="40"/>
    </row>
    <row r="37" spans="3:8" x14ac:dyDescent="0.25">
      <c r="C37" s="44" t="s">
        <v>56</v>
      </c>
      <c r="D37" s="361"/>
      <c r="E37" s="362"/>
      <c r="F37" s="363"/>
      <c r="G37" s="314"/>
      <c r="H37" s="40"/>
    </row>
    <row r="38" spans="3:8" x14ac:dyDescent="0.25">
      <c r="C38" s="44" t="s">
        <v>57</v>
      </c>
      <c r="D38" s="361"/>
      <c r="E38" s="362"/>
      <c r="F38" s="363"/>
      <c r="G38" s="314"/>
      <c r="H38" s="40"/>
    </row>
    <row r="39" spans="3:8" x14ac:dyDescent="0.25">
      <c r="C39" s="44" t="s">
        <v>58</v>
      </c>
      <c r="D39" s="361"/>
      <c r="E39" s="362"/>
      <c r="F39" s="363"/>
      <c r="G39" s="314"/>
      <c r="H39" s="40"/>
    </row>
    <row r="40" spans="3:8" x14ac:dyDescent="0.25">
      <c r="C40" s="44"/>
      <c r="D40" s="361"/>
      <c r="E40" s="362"/>
      <c r="F40" s="363"/>
      <c r="G40" s="314"/>
      <c r="H40" s="40"/>
    </row>
    <row r="41" spans="3:8" ht="15.75" thickBot="1" x14ac:dyDescent="0.3">
      <c r="C41" s="45"/>
      <c r="D41" s="365"/>
      <c r="E41" s="366"/>
      <c r="F41" s="367"/>
      <c r="G41" s="51"/>
      <c r="H41" s="41"/>
    </row>
    <row r="48" spans="3:8" x14ac:dyDescent="0.25">
      <c r="F48" s="46"/>
    </row>
  </sheetData>
  <mergeCells count="43">
    <mergeCell ref="D31:F31"/>
    <mergeCell ref="D32:F32"/>
    <mergeCell ref="B5:B6"/>
    <mergeCell ref="D7:G7"/>
    <mergeCell ref="D8:G8"/>
    <mergeCell ref="D9:G9"/>
    <mergeCell ref="D10:G10"/>
    <mergeCell ref="D5:G6"/>
    <mergeCell ref="H5:H6"/>
    <mergeCell ref="C23:C24"/>
    <mergeCell ref="H23:H24"/>
    <mergeCell ref="C5:C6"/>
    <mergeCell ref="D11:G11"/>
    <mergeCell ref="D22:G22"/>
    <mergeCell ref="D18:G18"/>
    <mergeCell ref="D19:G19"/>
    <mergeCell ref="D20:G20"/>
    <mergeCell ref="D12:G12"/>
    <mergeCell ref="D13:G13"/>
    <mergeCell ref="D14:G14"/>
    <mergeCell ref="D15:G15"/>
    <mergeCell ref="D16:G16"/>
    <mergeCell ref="I16:L16"/>
    <mergeCell ref="D41:F41"/>
    <mergeCell ref="D23:F24"/>
    <mergeCell ref="G23:G24"/>
    <mergeCell ref="D17:G17"/>
    <mergeCell ref="D21:G21"/>
    <mergeCell ref="D30:F30"/>
    <mergeCell ref="D40:F40"/>
    <mergeCell ref="D37:F37"/>
    <mergeCell ref="D38:F38"/>
    <mergeCell ref="D39:F39"/>
    <mergeCell ref="D29:F29"/>
    <mergeCell ref="D35:F35"/>
    <mergeCell ref="D36:F36"/>
    <mergeCell ref="D34:F34"/>
    <mergeCell ref="D33:F33"/>
    <mergeCell ref="B23:B24"/>
    <mergeCell ref="D25:F25"/>
    <mergeCell ref="D26:F26"/>
    <mergeCell ref="D27:F27"/>
    <mergeCell ref="D28:F28"/>
  </mergeCells>
  <pageMargins left="0.25" right="0.25" top="0.75" bottom="0.75" header="0.3" footer="0.3"/>
  <pageSetup paperSize="9" orientation="landscape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8">
    <tabColor theme="6" tint="0.59999389629810485"/>
    <pageSetUpPr autoPageBreaks="0"/>
  </sheetPr>
  <dimension ref="B1:I47"/>
  <sheetViews>
    <sheetView workbookViewId="0">
      <selection activeCell="E47" sqref="E47"/>
    </sheetView>
  </sheetViews>
  <sheetFormatPr defaultRowHeight="15" x14ac:dyDescent="0.25"/>
  <cols>
    <col min="1" max="1" width="1.5703125" style="76" customWidth="1"/>
    <col min="2" max="2" width="30.7109375" style="76" customWidth="1"/>
    <col min="3" max="3" width="4.5703125" style="76" customWidth="1"/>
    <col min="4" max="4" width="31.5703125" style="76" customWidth="1"/>
    <col min="5" max="5" width="34.5703125" style="76" customWidth="1"/>
    <col min="6" max="6" width="5.42578125" style="76" customWidth="1"/>
    <col min="7" max="7" width="6" style="76" customWidth="1"/>
    <col min="8" max="8" width="16.7109375" style="76" customWidth="1"/>
    <col min="9" max="9" width="17.140625" style="76" customWidth="1"/>
    <col min="10" max="16384" width="9.140625" style="76"/>
  </cols>
  <sheetData>
    <row r="1" spans="2:9" ht="25.5" x14ac:dyDescent="0.25">
      <c r="B1" s="58" t="s">
        <v>62</v>
      </c>
      <c r="C1" s="75"/>
    </row>
    <row r="2" spans="2:9" ht="25.5" x14ac:dyDescent="0.25">
      <c r="B2" s="72" t="s">
        <v>63</v>
      </c>
      <c r="C2" s="75"/>
    </row>
    <row r="3" spans="2:9" ht="16.5" thickBot="1" x14ac:dyDescent="0.3">
      <c r="B3" s="77"/>
    </row>
    <row r="4" spans="2:9" x14ac:dyDescent="0.25">
      <c r="B4" s="389" t="s">
        <v>64</v>
      </c>
      <c r="C4" s="391" t="s">
        <v>41</v>
      </c>
      <c r="D4" s="393" t="s">
        <v>65</v>
      </c>
      <c r="E4" s="394"/>
      <c r="F4" s="394"/>
      <c r="G4" s="394"/>
      <c r="H4" s="395"/>
      <c r="I4" s="398" t="s">
        <v>66</v>
      </c>
    </row>
    <row r="5" spans="2:9" ht="15.75" thickBot="1" x14ac:dyDescent="0.3">
      <c r="B5" s="390"/>
      <c r="C5" s="392"/>
      <c r="D5" s="396"/>
      <c r="E5" s="397"/>
      <c r="F5" s="397"/>
      <c r="G5" s="397"/>
      <c r="H5" s="397"/>
      <c r="I5" s="399"/>
    </row>
    <row r="6" spans="2:9" ht="15" customHeight="1" x14ac:dyDescent="0.25">
      <c r="C6" s="78" t="s">
        <v>44</v>
      </c>
      <c r="D6" s="387">
        <f>Charakteristika2!D7</f>
        <v>0</v>
      </c>
      <c r="E6" s="388"/>
      <c r="F6" s="388"/>
      <c r="G6" s="388"/>
      <c r="H6" s="388"/>
      <c r="I6" s="79"/>
    </row>
    <row r="7" spans="2:9" ht="15" customHeight="1" x14ac:dyDescent="0.25">
      <c r="C7" s="80" t="s">
        <v>45</v>
      </c>
      <c r="D7" s="387">
        <f>Charakteristika2!D8</f>
        <v>0</v>
      </c>
      <c r="E7" s="388"/>
      <c r="F7" s="388"/>
      <c r="G7" s="388"/>
      <c r="H7" s="388"/>
      <c r="I7" s="81"/>
    </row>
    <row r="8" spans="2:9" ht="15" customHeight="1" x14ac:dyDescent="0.25">
      <c r="C8" s="80" t="s">
        <v>46</v>
      </c>
      <c r="D8" s="387">
        <f>Charakteristika2!D9</f>
        <v>0</v>
      </c>
      <c r="E8" s="388"/>
      <c r="F8" s="388"/>
      <c r="G8" s="388"/>
      <c r="H8" s="388"/>
      <c r="I8" s="81"/>
    </row>
    <row r="9" spans="2:9" ht="15" customHeight="1" x14ac:dyDescent="0.25">
      <c r="C9" s="80" t="s">
        <v>47</v>
      </c>
      <c r="D9" s="387">
        <f>Charakteristika2!D10</f>
        <v>0</v>
      </c>
      <c r="E9" s="388"/>
      <c r="F9" s="388"/>
      <c r="G9" s="388"/>
      <c r="H9" s="388"/>
      <c r="I9" s="81"/>
    </row>
    <row r="10" spans="2:9" ht="15" customHeight="1" x14ac:dyDescent="0.25">
      <c r="C10" s="80" t="s">
        <v>48</v>
      </c>
      <c r="D10" s="387">
        <f>Charakteristika2!D11</f>
        <v>0</v>
      </c>
      <c r="E10" s="388"/>
      <c r="F10" s="388"/>
      <c r="G10" s="388"/>
      <c r="H10" s="388"/>
      <c r="I10" s="81"/>
    </row>
    <row r="11" spans="2:9" ht="15" customHeight="1" x14ac:dyDescent="0.25">
      <c r="C11" s="82" t="s">
        <v>49</v>
      </c>
      <c r="D11" s="387">
        <f>Charakteristika2!D12</f>
        <v>0</v>
      </c>
      <c r="E11" s="388"/>
      <c r="F11" s="388"/>
      <c r="G11" s="388"/>
      <c r="H11" s="388"/>
      <c r="I11" s="81"/>
    </row>
    <row r="12" spans="2:9" ht="15" customHeight="1" x14ac:dyDescent="0.25">
      <c r="C12" s="82" t="s">
        <v>50</v>
      </c>
      <c r="D12" s="387">
        <f>Charakteristika2!D13</f>
        <v>0</v>
      </c>
      <c r="E12" s="388"/>
      <c r="F12" s="388"/>
      <c r="G12" s="388"/>
      <c r="H12" s="388"/>
      <c r="I12" s="81"/>
    </row>
    <row r="13" spans="2:9" ht="15" customHeight="1" x14ac:dyDescent="0.25">
      <c r="C13" s="82" t="s">
        <v>51</v>
      </c>
      <c r="D13" s="387">
        <f>Charakteristika2!D14</f>
        <v>0</v>
      </c>
      <c r="E13" s="388"/>
      <c r="F13" s="388"/>
      <c r="G13" s="388"/>
      <c r="H13" s="388"/>
      <c r="I13" s="81"/>
    </row>
    <row r="14" spans="2:9" ht="15" customHeight="1" x14ac:dyDescent="0.25">
      <c r="C14" s="82" t="s">
        <v>52</v>
      </c>
      <c r="D14" s="387">
        <f>Charakteristika2!D15</f>
        <v>0</v>
      </c>
      <c r="E14" s="388"/>
      <c r="F14" s="388"/>
      <c r="G14" s="388"/>
      <c r="H14" s="388"/>
      <c r="I14" s="81"/>
    </row>
    <row r="15" spans="2:9" ht="15" customHeight="1" x14ac:dyDescent="0.25">
      <c r="C15" s="82" t="s">
        <v>53</v>
      </c>
      <c r="D15" s="387">
        <f>Charakteristika2!D16</f>
        <v>0</v>
      </c>
      <c r="E15" s="388"/>
      <c r="F15" s="388"/>
      <c r="G15" s="388"/>
      <c r="H15" s="388"/>
      <c r="I15" s="81"/>
    </row>
    <row r="16" spans="2:9" ht="15" customHeight="1" x14ac:dyDescent="0.25">
      <c r="C16" s="82" t="s">
        <v>54</v>
      </c>
      <c r="D16" s="387">
        <f>Charakteristika2!D17</f>
        <v>0</v>
      </c>
      <c r="E16" s="388"/>
      <c r="F16" s="388"/>
      <c r="G16" s="388"/>
      <c r="H16" s="388"/>
      <c r="I16" s="81"/>
    </row>
    <row r="17" spans="2:9" ht="15" customHeight="1" x14ac:dyDescent="0.25">
      <c r="C17" s="82" t="s">
        <v>55</v>
      </c>
      <c r="D17" s="387">
        <f>Charakteristika2!D18</f>
        <v>0</v>
      </c>
      <c r="E17" s="388"/>
      <c r="F17" s="388"/>
      <c r="G17" s="388"/>
      <c r="H17" s="388"/>
      <c r="I17" s="81"/>
    </row>
    <row r="18" spans="2:9" ht="15" customHeight="1" x14ac:dyDescent="0.25">
      <c r="C18" s="82" t="s">
        <v>56</v>
      </c>
      <c r="D18" s="387">
        <f>Charakteristika2!D19</f>
        <v>0</v>
      </c>
      <c r="E18" s="388"/>
      <c r="F18" s="388"/>
      <c r="G18" s="388"/>
      <c r="H18" s="388"/>
      <c r="I18" s="81"/>
    </row>
    <row r="19" spans="2:9" ht="15" customHeight="1" x14ac:dyDescent="0.25">
      <c r="C19" s="82" t="s">
        <v>57</v>
      </c>
      <c r="D19" s="387">
        <f>Charakteristika2!D20</f>
        <v>0</v>
      </c>
      <c r="E19" s="388"/>
      <c r="F19" s="388"/>
      <c r="G19" s="388"/>
      <c r="H19" s="388"/>
      <c r="I19" s="81"/>
    </row>
    <row r="20" spans="2:9" ht="15" customHeight="1" x14ac:dyDescent="0.25">
      <c r="C20" s="82" t="s">
        <v>58</v>
      </c>
      <c r="D20" s="387"/>
      <c r="E20" s="388"/>
      <c r="F20" s="388"/>
      <c r="G20" s="388"/>
      <c r="H20" s="388"/>
      <c r="I20" s="81"/>
    </row>
    <row r="21" spans="2:9" ht="15" customHeight="1" thickBot="1" x14ac:dyDescent="0.3">
      <c r="C21" s="83"/>
      <c r="D21" s="403"/>
      <c r="E21" s="404"/>
      <c r="F21" s="404"/>
      <c r="G21" s="404"/>
      <c r="H21" s="404"/>
      <c r="I21" s="84"/>
    </row>
    <row r="22" spans="2:9" x14ac:dyDescent="0.25">
      <c r="B22" s="391" t="s">
        <v>59</v>
      </c>
      <c r="C22" s="391" t="s">
        <v>41</v>
      </c>
      <c r="D22" s="393" t="s">
        <v>67</v>
      </c>
      <c r="E22" s="394"/>
      <c r="F22" s="394"/>
      <c r="G22" s="394"/>
      <c r="H22" s="391" t="s">
        <v>61</v>
      </c>
      <c r="I22" s="398" t="s">
        <v>68</v>
      </c>
    </row>
    <row r="23" spans="2:9" ht="30" customHeight="1" thickBot="1" x14ac:dyDescent="0.3">
      <c r="B23" s="405"/>
      <c r="C23" s="406"/>
      <c r="D23" s="407"/>
      <c r="E23" s="408"/>
      <c r="F23" s="408"/>
      <c r="G23" s="408"/>
      <c r="H23" s="409"/>
      <c r="I23" s="399"/>
    </row>
    <row r="24" spans="2:9" x14ac:dyDescent="0.25">
      <c r="C24" s="85" t="s">
        <v>44</v>
      </c>
      <c r="D24" s="410">
        <f>Charakteristika2!D25</f>
        <v>0</v>
      </c>
      <c r="E24" s="411"/>
      <c r="F24" s="411"/>
      <c r="G24" s="412"/>
      <c r="H24" s="86">
        <f>Charakteristika2!G25</f>
        <v>0</v>
      </c>
      <c r="I24" s="87"/>
    </row>
    <row r="25" spans="2:9" x14ac:dyDescent="0.25">
      <c r="C25" s="88" t="s">
        <v>45</v>
      </c>
      <c r="D25" s="400">
        <f>Charakteristika2!D26</f>
        <v>0</v>
      </c>
      <c r="E25" s="401"/>
      <c r="F25" s="401"/>
      <c r="G25" s="402"/>
      <c r="H25" s="89">
        <f>Charakteristika2!G26</f>
        <v>0</v>
      </c>
      <c r="I25" s="90"/>
    </row>
    <row r="26" spans="2:9" x14ac:dyDescent="0.25">
      <c r="C26" s="88" t="s">
        <v>46</v>
      </c>
      <c r="D26" s="400">
        <f>Charakteristika2!D27</f>
        <v>0</v>
      </c>
      <c r="E26" s="401"/>
      <c r="F26" s="401"/>
      <c r="G26" s="402"/>
      <c r="H26" s="89">
        <f>Charakteristika2!G27</f>
        <v>0</v>
      </c>
      <c r="I26" s="90"/>
    </row>
    <row r="27" spans="2:9" x14ac:dyDescent="0.25">
      <c r="C27" s="88" t="s">
        <v>47</v>
      </c>
      <c r="D27" s="400">
        <f>Charakteristika2!D28</f>
        <v>0</v>
      </c>
      <c r="E27" s="401"/>
      <c r="F27" s="401"/>
      <c r="G27" s="402"/>
      <c r="H27" s="89">
        <f>Charakteristika2!G28</f>
        <v>0</v>
      </c>
      <c r="I27" s="90"/>
    </row>
    <row r="28" spans="2:9" x14ac:dyDescent="0.25">
      <c r="C28" s="88" t="s">
        <v>48</v>
      </c>
      <c r="D28" s="400">
        <f>Charakteristika2!D29</f>
        <v>0</v>
      </c>
      <c r="E28" s="401"/>
      <c r="F28" s="401"/>
      <c r="G28" s="402"/>
      <c r="H28" s="89">
        <f>Charakteristika2!G29</f>
        <v>0</v>
      </c>
      <c r="I28" s="90"/>
    </row>
    <row r="29" spans="2:9" x14ac:dyDescent="0.25">
      <c r="C29" s="91" t="s">
        <v>49</v>
      </c>
      <c r="D29" s="400">
        <f>Charakteristika2!D30</f>
        <v>0</v>
      </c>
      <c r="E29" s="401"/>
      <c r="F29" s="401"/>
      <c r="G29" s="402"/>
      <c r="H29" s="89">
        <f>Charakteristika2!G30</f>
        <v>0</v>
      </c>
      <c r="I29" s="90"/>
    </row>
    <row r="30" spans="2:9" x14ac:dyDescent="0.25">
      <c r="C30" s="91" t="s">
        <v>50</v>
      </c>
      <c r="D30" s="400">
        <f>Charakteristika2!D31</f>
        <v>0</v>
      </c>
      <c r="E30" s="401"/>
      <c r="F30" s="401"/>
      <c r="G30" s="402"/>
      <c r="H30" s="89">
        <f>Charakteristika2!G31</f>
        <v>0</v>
      </c>
      <c r="I30" s="90"/>
    </row>
    <row r="31" spans="2:9" x14ac:dyDescent="0.25">
      <c r="C31" s="91" t="s">
        <v>51</v>
      </c>
      <c r="D31" s="400">
        <f>Charakteristika2!D32</f>
        <v>0</v>
      </c>
      <c r="E31" s="401"/>
      <c r="F31" s="401"/>
      <c r="G31" s="402"/>
      <c r="H31" s="89">
        <f>Charakteristika2!G32</f>
        <v>0</v>
      </c>
      <c r="I31" s="90"/>
    </row>
    <row r="32" spans="2:9" x14ac:dyDescent="0.25">
      <c r="C32" s="91" t="s">
        <v>52</v>
      </c>
      <c r="D32" s="400">
        <f>Charakteristika2!D33</f>
        <v>0</v>
      </c>
      <c r="E32" s="401"/>
      <c r="F32" s="401"/>
      <c r="G32" s="402"/>
      <c r="H32" s="89">
        <f>Charakteristika2!G33</f>
        <v>0</v>
      </c>
      <c r="I32" s="90"/>
    </row>
    <row r="33" spans="2:9" x14ac:dyDescent="0.25">
      <c r="C33" s="91" t="s">
        <v>53</v>
      </c>
      <c r="D33" s="400">
        <f>Charakteristika2!D34</f>
        <v>0</v>
      </c>
      <c r="E33" s="401"/>
      <c r="F33" s="401"/>
      <c r="G33" s="402"/>
      <c r="H33" s="89">
        <f>Charakteristika2!G34</f>
        <v>0</v>
      </c>
      <c r="I33" s="90"/>
    </row>
    <row r="34" spans="2:9" x14ac:dyDescent="0.25">
      <c r="C34" s="91" t="s">
        <v>54</v>
      </c>
      <c r="D34" s="400">
        <f>Charakteristika2!D35</f>
        <v>0</v>
      </c>
      <c r="E34" s="401"/>
      <c r="F34" s="401"/>
      <c r="G34" s="402"/>
      <c r="H34" s="89">
        <f>Charakteristika2!G35</f>
        <v>0</v>
      </c>
      <c r="I34" s="90"/>
    </row>
    <row r="35" spans="2:9" x14ac:dyDescent="0.25">
      <c r="C35" s="91" t="s">
        <v>55</v>
      </c>
      <c r="D35" s="400">
        <f>Charakteristika2!D36</f>
        <v>0</v>
      </c>
      <c r="E35" s="401"/>
      <c r="F35" s="401"/>
      <c r="G35" s="402"/>
      <c r="H35" s="89">
        <f>Charakteristika2!G36</f>
        <v>0</v>
      </c>
      <c r="I35" s="90"/>
    </row>
    <row r="36" spans="2:9" x14ac:dyDescent="0.25">
      <c r="C36" s="91" t="s">
        <v>56</v>
      </c>
      <c r="D36" s="400">
        <f>Charakteristika2!D37</f>
        <v>0</v>
      </c>
      <c r="E36" s="401"/>
      <c r="F36" s="401"/>
      <c r="G36" s="402"/>
      <c r="H36" s="89">
        <f>Charakteristika2!G37</f>
        <v>0</v>
      </c>
      <c r="I36" s="90"/>
    </row>
    <row r="37" spans="2:9" x14ac:dyDescent="0.25">
      <c r="C37" s="91" t="s">
        <v>57</v>
      </c>
      <c r="D37" s="400">
        <f>Charakteristika2!D38</f>
        <v>0</v>
      </c>
      <c r="E37" s="401"/>
      <c r="F37" s="401"/>
      <c r="G37" s="402"/>
      <c r="H37" s="89">
        <f>Charakteristika2!G38</f>
        <v>0</v>
      </c>
      <c r="I37" s="90"/>
    </row>
    <row r="38" spans="2:9" x14ac:dyDescent="0.25">
      <c r="C38" s="91" t="s">
        <v>58</v>
      </c>
      <c r="D38" s="400">
        <f>Charakteristika2!D39</f>
        <v>0</v>
      </c>
      <c r="E38" s="401"/>
      <c r="F38" s="401"/>
      <c r="G38" s="402"/>
      <c r="H38" s="89">
        <f>Charakteristika2!G39</f>
        <v>0</v>
      </c>
      <c r="I38" s="90"/>
    </row>
    <row r="39" spans="2:9" x14ac:dyDescent="0.25">
      <c r="C39" s="91"/>
      <c r="D39" s="416"/>
      <c r="E39" s="417"/>
      <c r="F39" s="417"/>
      <c r="G39" s="418"/>
      <c r="H39" s="81"/>
      <c r="I39" s="90"/>
    </row>
    <row r="40" spans="2:9" ht="15.75" thickBot="1" x14ac:dyDescent="0.3">
      <c r="C40" s="92"/>
      <c r="D40" s="413"/>
      <c r="E40" s="414"/>
      <c r="F40" s="414"/>
      <c r="G40" s="415"/>
      <c r="H40" s="84"/>
      <c r="I40" s="93"/>
    </row>
    <row r="41" spans="2:9" ht="15.75" thickBot="1" x14ac:dyDescent="0.3"/>
    <row r="42" spans="2:9" ht="13.9" customHeight="1" x14ac:dyDescent="0.25">
      <c r="B42" s="391" t="s">
        <v>69</v>
      </c>
      <c r="C42" s="391" t="s">
        <v>41</v>
      </c>
      <c r="D42" s="427" t="s">
        <v>70</v>
      </c>
      <c r="E42" s="428"/>
      <c r="F42" s="428"/>
      <c r="G42" s="429"/>
      <c r="H42" s="433" t="s">
        <v>71</v>
      </c>
      <c r="I42" s="434"/>
    </row>
    <row r="43" spans="2:9" ht="14.45" customHeight="1" thickBot="1" x14ac:dyDescent="0.3">
      <c r="B43" s="405"/>
      <c r="C43" s="406"/>
      <c r="D43" s="430"/>
      <c r="E43" s="431"/>
      <c r="F43" s="431"/>
      <c r="G43" s="432"/>
      <c r="H43" s="435"/>
      <c r="I43" s="436"/>
    </row>
    <row r="44" spans="2:9" x14ac:dyDescent="0.25">
      <c r="C44" s="286" t="s">
        <v>44</v>
      </c>
      <c r="D44" s="437"/>
      <c r="E44" s="438"/>
      <c r="F44" s="438"/>
      <c r="G44" s="439"/>
      <c r="H44" s="437"/>
      <c r="I44" s="440"/>
    </row>
    <row r="45" spans="2:9" x14ac:dyDescent="0.25">
      <c r="C45" s="80" t="s">
        <v>45</v>
      </c>
      <c r="D45" s="419"/>
      <c r="E45" s="420"/>
      <c r="F45" s="420"/>
      <c r="G45" s="421"/>
      <c r="H45" s="419"/>
      <c r="I45" s="422"/>
    </row>
    <row r="46" spans="2:9" ht="15.75" thickBot="1" x14ac:dyDescent="0.3">
      <c r="C46" s="287" t="s">
        <v>46</v>
      </c>
      <c r="D46" s="423"/>
      <c r="E46" s="424"/>
      <c r="F46" s="424"/>
      <c r="G46" s="425"/>
      <c r="H46" s="423"/>
      <c r="I46" s="426"/>
    </row>
    <row r="47" spans="2:9" x14ac:dyDescent="0.25">
      <c r="G47" s="94"/>
    </row>
  </sheetData>
  <mergeCells count="52">
    <mergeCell ref="D45:G45"/>
    <mergeCell ref="H45:I45"/>
    <mergeCell ref="D46:G46"/>
    <mergeCell ref="H46:I46"/>
    <mergeCell ref="B42:B43"/>
    <mergeCell ref="C42:C43"/>
    <mergeCell ref="D42:G43"/>
    <mergeCell ref="H42:I43"/>
    <mergeCell ref="D44:G44"/>
    <mergeCell ref="H44:I44"/>
    <mergeCell ref="D40:G40"/>
    <mergeCell ref="D29:G29"/>
    <mergeCell ref="D30:G30"/>
    <mergeCell ref="D31:G31"/>
    <mergeCell ref="D32:G32"/>
    <mergeCell ref="D33:G33"/>
    <mergeCell ref="D34:G34"/>
    <mergeCell ref="D35:G35"/>
    <mergeCell ref="D36:G36"/>
    <mergeCell ref="D37:G37"/>
    <mergeCell ref="D38:G38"/>
    <mergeCell ref="D39:G39"/>
    <mergeCell ref="I22:I23"/>
    <mergeCell ref="D24:G24"/>
    <mergeCell ref="D25:G25"/>
    <mergeCell ref="D26:G26"/>
    <mergeCell ref="D27:G27"/>
    <mergeCell ref="D28:G28"/>
    <mergeCell ref="D20:H20"/>
    <mergeCell ref="D21:H21"/>
    <mergeCell ref="B22:B23"/>
    <mergeCell ref="C22:C23"/>
    <mergeCell ref="D22:G23"/>
    <mergeCell ref="H22:H23"/>
    <mergeCell ref="D19:H19"/>
    <mergeCell ref="D8:H8"/>
    <mergeCell ref="D9:H9"/>
    <mergeCell ref="D10:H10"/>
    <mergeCell ref="D11:H11"/>
    <mergeCell ref="D12:H12"/>
    <mergeCell ref="D13:H13"/>
    <mergeCell ref="D14:H14"/>
    <mergeCell ref="D15:H15"/>
    <mergeCell ref="D16:H16"/>
    <mergeCell ref="D17:H17"/>
    <mergeCell ref="D18:H18"/>
    <mergeCell ref="D7:H7"/>
    <mergeCell ref="B4:B5"/>
    <mergeCell ref="C4:C5"/>
    <mergeCell ref="D4:H5"/>
    <mergeCell ref="I4:I5"/>
    <mergeCell ref="D6:H6"/>
  </mergeCells>
  <pageMargins left="0.25" right="0.25" top="0.75" bottom="0.75" header="0.3" footer="0.3"/>
  <pageSetup paperSize="9" orientation="landscape" horizontalDpi="1200" verticalDpi="1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9">
    <tabColor theme="6" tint="0.59999389629810485"/>
    <pageSetUpPr autoPageBreaks="0"/>
  </sheetPr>
  <dimension ref="B1:I40"/>
  <sheetViews>
    <sheetView workbookViewId="0">
      <selection activeCell="B1" sqref="B1"/>
    </sheetView>
  </sheetViews>
  <sheetFormatPr defaultRowHeight="15" x14ac:dyDescent="0.25"/>
  <cols>
    <col min="1" max="1" width="1.5703125" style="76" customWidth="1"/>
    <col min="2" max="2" width="30.7109375" style="76" customWidth="1"/>
    <col min="3" max="3" width="4.5703125" style="76" customWidth="1"/>
    <col min="4" max="4" width="29.42578125" style="76" customWidth="1"/>
    <col min="5" max="5" width="34.5703125" style="76" hidden="1" customWidth="1"/>
    <col min="6" max="6" width="5.42578125" style="76" hidden="1" customWidth="1"/>
    <col min="7" max="7" width="6" style="76" hidden="1" customWidth="1"/>
    <col min="8" max="8" width="16.7109375" style="76" hidden="1" customWidth="1"/>
    <col min="9" max="9" width="121.7109375" style="76" customWidth="1"/>
    <col min="10" max="16384" width="9.140625" style="76"/>
  </cols>
  <sheetData>
    <row r="1" spans="2:9" ht="25.5" x14ac:dyDescent="0.25">
      <c r="B1" s="58" t="s">
        <v>35</v>
      </c>
      <c r="C1" s="75"/>
    </row>
    <row r="2" spans="2:9" ht="25.5" x14ac:dyDescent="0.25">
      <c r="B2" s="72" t="s">
        <v>63</v>
      </c>
      <c r="C2" s="75"/>
    </row>
    <row r="3" spans="2:9" ht="16.5" thickBot="1" x14ac:dyDescent="0.3">
      <c r="B3" s="95"/>
    </row>
    <row r="4" spans="2:9" x14ac:dyDescent="0.25">
      <c r="B4" s="389" t="s">
        <v>72</v>
      </c>
      <c r="C4" s="389" t="s">
        <v>41</v>
      </c>
      <c r="D4" s="442" t="s">
        <v>73</v>
      </c>
      <c r="E4" s="443"/>
      <c r="F4" s="443"/>
      <c r="G4" s="443"/>
      <c r="H4" s="444"/>
      <c r="I4" s="447" t="s">
        <v>74</v>
      </c>
    </row>
    <row r="5" spans="2:9" ht="15.75" thickBot="1" x14ac:dyDescent="0.3">
      <c r="B5" s="390"/>
      <c r="C5" s="441"/>
      <c r="D5" s="445"/>
      <c r="E5" s="446"/>
      <c r="F5" s="446"/>
      <c r="G5" s="446"/>
      <c r="H5" s="446"/>
      <c r="I5" s="448"/>
    </row>
    <row r="6" spans="2:9" x14ac:dyDescent="0.25">
      <c r="C6" s="96" t="s">
        <v>44</v>
      </c>
      <c r="D6" s="86">
        <f>Charakteristika2!D7</f>
        <v>0</v>
      </c>
      <c r="E6" s="97"/>
      <c r="F6" s="317"/>
      <c r="G6" s="317"/>
      <c r="H6" s="98"/>
      <c r="I6" s="99"/>
    </row>
    <row r="7" spans="2:9" x14ac:dyDescent="0.25">
      <c r="C7" s="96" t="s">
        <v>45</v>
      </c>
      <c r="D7" s="89">
        <f>Charakteristika2!D8</f>
        <v>0</v>
      </c>
      <c r="E7" s="100"/>
      <c r="F7" s="318"/>
      <c r="G7" s="318"/>
      <c r="H7" s="101"/>
      <c r="I7" s="99"/>
    </row>
    <row r="8" spans="2:9" x14ac:dyDescent="0.25">
      <c r="C8" s="96" t="s">
        <v>46</v>
      </c>
      <c r="D8" s="89">
        <f>Charakteristika2!D9</f>
        <v>0</v>
      </c>
      <c r="E8" s="100"/>
      <c r="F8" s="318"/>
      <c r="G8" s="318"/>
      <c r="H8" s="101"/>
      <c r="I8" s="99"/>
    </row>
    <row r="9" spans="2:9" x14ac:dyDescent="0.25">
      <c r="C9" s="96" t="s">
        <v>47</v>
      </c>
      <c r="D9" s="89">
        <f>Charakteristika2!D10</f>
        <v>0</v>
      </c>
      <c r="E9" s="100"/>
      <c r="F9" s="318"/>
      <c r="G9" s="318"/>
      <c r="H9" s="101"/>
      <c r="I9" s="99"/>
    </row>
    <row r="10" spans="2:9" x14ac:dyDescent="0.25">
      <c r="C10" s="96" t="s">
        <v>48</v>
      </c>
      <c r="D10" s="89">
        <f>Charakteristika2!D11</f>
        <v>0</v>
      </c>
      <c r="E10" s="100"/>
      <c r="F10" s="318"/>
      <c r="G10" s="318"/>
      <c r="H10" s="101"/>
      <c r="I10" s="99"/>
    </row>
    <row r="11" spans="2:9" x14ac:dyDescent="0.25">
      <c r="C11" s="96" t="s">
        <v>49</v>
      </c>
      <c r="D11" s="89">
        <f>Charakteristika2!D12</f>
        <v>0</v>
      </c>
      <c r="E11" s="100"/>
      <c r="F11" s="318"/>
      <c r="G11" s="318"/>
      <c r="H11" s="101"/>
      <c r="I11" s="99"/>
    </row>
    <row r="12" spans="2:9" x14ac:dyDescent="0.25">
      <c r="C12" s="96" t="s">
        <v>50</v>
      </c>
      <c r="D12" s="89">
        <f>Charakteristika2!D13</f>
        <v>0</v>
      </c>
      <c r="E12" s="100"/>
      <c r="F12" s="318"/>
      <c r="G12" s="318"/>
      <c r="H12" s="101"/>
      <c r="I12" s="99"/>
    </row>
    <row r="13" spans="2:9" x14ac:dyDescent="0.25">
      <c r="C13" s="96" t="s">
        <v>51</v>
      </c>
      <c r="D13" s="89">
        <f>Charakteristika2!D14</f>
        <v>0</v>
      </c>
      <c r="E13" s="100"/>
      <c r="F13" s="318"/>
      <c r="G13" s="318"/>
      <c r="H13" s="101"/>
      <c r="I13" s="99"/>
    </row>
    <row r="14" spans="2:9" x14ac:dyDescent="0.25">
      <c r="C14" s="88" t="s">
        <v>52</v>
      </c>
      <c r="D14" s="89">
        <f>Charakteristika2!D15</f>
        <v>0</v>
      </c>
      <c r="E14" s="100"/>
      <c r="F14" s="318"/>
      <c r="G14" s="318"/>
      <c r="H14" s="101"/>
      <c r="I14" s="90"/>
    </row>
    <row r="15" spans="2:9" x14ac:dyDescent="0.25">
      <c r="C15" s="88" t="s">
        <v>53</v>
      </c>
      <c r="D15" s="89">
        <f>Charakteristika2!D16</f>
        <v>0</v>
      </c>
      <c r="E15" s="100"/>
      <c r="F15" s="318"/>
      <c r="G15" s="318"/>
      <c r="H15" s="101"/>
      <c r="I15" s="90"/>
    </row>
    <row r="16" spans="2:9" x14ac:dyDescent="0.25">
      <c r="C16" s="88" t="s">
        <v>54</v>
      </c>
      <c r="D16" s="89">
        <f>Charakteristika2!D17</f>
        <v>0</v>
      </c>
      <c r="E16" s="100">
        <f>E15</f>
        <v>0</v>
      </c>
      <c r="F16" s="318"/>
      <c r="G16" s="318"/>
      <c r="H16" s="101"/>
      <c r="I16" s="90"/>
    </row>
    <row r="17" spans="2:9" x14ac:dyDescent="0.25">
      <c r="C17" s="88" t="s">
        <v>55</v>
      </c>
      <c r="D17" s="89">
        <f>Charakteristika2!D18</f>
        <v>0</v>
      </c>
      <c r="E17" s="100"/>
      <c r="F17" s="318"/>
      <c r="G17" s="318"/>
      <c r="H17" s="101"/>
      <c r="I17" s="90"/>
    </row>
    <row r="18" spans="2:9" x14ac:dyDescent="0.25">
      <c r="C18" s="91" t="s">
        <v>56</v>
      </c>
      <c r="D18" s="89">
        <f>Charakteristika2!D19</f>
        <v>0</v>
      </c>
      <c r="E18" s="100"/>
      <c r="F18" s="318"/>
      <c r="G18" s="318"/>
      <c r="H18" s="101"/>
      <c r="I18" s="90"/>
    </row>
    <row r="19" spans="2:9" x14ac:dyDescent="0.25">
      <c r="C19" s="91" t="s">
        <v>57</v>
      </c>
      <c r="D19" s="89">
        <f>Charakteristika2!D20</f>
        <v>0</v>
      </c>
      <c r="E19" s="100"/>
      <c r="F19" s="318"/>
      <c r="G19" s="318"/>
      <c r="H19" s="101"/>
      <c r="I19" s="90"/>
    </row>
    <row r="20" spans="2:9" ht="15.75" thickBot="1" x14ac:dyDescent="0.3">
      <c r="C20" s="91" t="s">
        <v>58</v>
      </c>
      <c r="D20" s="89">
        <f>Charakteristika2!D21</f>
        <v>0</v>
      </c>
      <c r="E20" s="102"/>
      <c r="F20" s="103"/>
      <c r="G20" s="103"/>
      <c r="H20" s="104"/>
      <c r="I20" s="90"/>
    </row>
    <row r="21" spans="2:9" ht="15.75" thickBot="1" x14ac:dyDescent="0.3">
      <c r="C21" s="91"/>
      <c r="D21" s="105"/>
      <c r="E21" s="316"/>
      <c r="F21" s="316"/>
      <c r="G21" s="316"/>
      <c r="H21" s="316"/>
      <c r="I21" s="81"/>
    </row>
    <row r="22" spans="2:9" x14ac:dyDescent="0.25">
      <c r="B22" s="389" t="s">
        <v>59</v>
      </c>
      <c r="C22" s="389" t="s">
        <v>41</v>
      </c>
      <c r="D22" s="450" t="s">
        <v>67</v>
      </c>
      <c r="E22" s="443"/>
      <c r="F22" s="443"/>
      <c r="G22" s="443"/>
      <c r="H22" s="389" t="s">
        <v>75</v>
      </c>
      <c r="I22" s="447" t="s">
        <v>74</v>
      </c>
    </row>
    <row r="23" spans="2:9" ht="15.75" thickBot="1" x14ac:dyDescent="0.3">
      <c r="B23" s="390"/>
      <c r="C23" s="449"/>
      <c r="D23" s="445"/>
      <c r="E23" s="446"/>
      <c r="F23" s="446"/>
      <c r="G23" s="446"/>
      <c r="H23" s="451"/>
      <c r="I23" s="452"/>
    </row>
    <row r="24" spans="2:9" x14ac:dyDescent="0.25">
      <c r="C24" s="85" t="s">
        <v>44</v>
      </c>
      <c r="D24" s="86">
        <f>Charakteristika2!D25</f>
        <v>0</v>
      </c>
      <c r="E24" s="97"/>
      <c r="F24" s="317"/>
      <c r="G24" s="317"/>
      <c r="H24" s="317">
        <v>0</v>
      </c>
      <c r="I24" s="106"/>
    </row>
    <row r="25" spans="2:9" x14ac:dyDescent="0.25">
      <c r="C25" s="88" t="s">
        <v>45</v>
      </c>
      <c r="D25" s="89">
        <f>Charakteristika2!D26</f>
        <v>0</v>
      </c>
      <c r="E25" s="100"/>
      <c r="F25" s="318"/>
      <c r="G25" s="318"/>
      <c r="H25" s="318">
        <v>0</v>
      </c>
      <c r="I25" s="107"/>
    </row>
    <row r="26" spans="2:9" x14ac:dyDescent="0.25">
      <c r="C26" s="88" t="s">
        <v>46</v>
      </c>
      <c r="D26" s="89">
        <f>Charakteristika2!D27</f>
        <v>0</v>
      </c>
      <c r="E26" s="100"/>
      <c r="F26" s="318"/>
      <c r="G26" s="318"/>
      <c r="H26" s="318">
        <v>0</v>
      </c>
      <c r="I26" s="107"/>
    </row>
    <row r="27" spans="2:9" x14ac:dyDescent="0.25">
      <c r="C27" s="88" t="s">
        <v>47</v>
      </c>
      <c r="D27" s="89">
        <f>Charakteristika2!D28</f>
        <v>0</v>
      </c>
      <c r="E27" s="100"/>
      <c r="F27" s="318"/>
      <c r="G27" s="318"/>
      <c r="H27" s="318">
        <v>0</v>
      </c>
      <c r="I27" s="107"/>
    </row>
    <row r="28" spans="2:9" x14ac:dyDescent="0.25">
      <c r="C28" s="88" t="s">
        <v>48</v>
      </c>
      <c r="D28" s="89">
        <f>Charakteristika2!D29</f>
        <v>0</v>
      </c>
      <c r="E28" s="100"/>
      <c r="F28" s="318"/>
      <c r="G28" s="318"/>
      <c r="H28" s="318">
        <v>0</v>
      </c>
      <c r="I28" s="107"/>
    </row>
    <row r="29" spans="2:9" x14ac:dyDescent="0.25">
      <c r="C29" s="91" t="s">
        <v>49</v>
      </c>
      <c r="D29" s="89">
        <f>Charakteristika2!D30</f>
        <v>0</v>
      </c>
      <c r="E29" s="100"/>
      <c r="F29" s="318"/>
      <c r="G29" s="318"/>
      <c r="H29" s="318">
        <v>0</v>
      </c>
      <c r="I29" s="107"/>
    </row>
    <row r="30" spans="2:9" x14ac:dyDescent="0.25">
      <c r="C30" s="91" t="s">
        <v>50</v>
      </c>
      <c r="D30" s="89">
        <f>Charakteristika2!D31</f>
        <v>0</v>
      </c>
      <c r="E30" s="100"/>
      <c r="F30" s="318"/>
      <c r="G30" s="318"/>
      <c r="H30" s="318">
        <v>0</v>
      </c>
      <c r="I30" s="107"/>
    </row>
    <row r="31" spans="2:9" x14ac:dyDescent="0.25">
      <c r="C31" s="91" t="s">
        <v>51</v>
      </c>
      <c r="D31" s="89">
        <f>Charakteristika2!D32</f>
        <v>0</v>
      </c>
      <c r="E31" s="100"/>
      <c r="F31" s="318"/>
      <c r="G31" s="318"/>
      <c r="H31" s="318">
        <v>0</v>
      </c>
      <c r="I31" s="107"/>
    </row>
    <row r="32" spans="2:9" x14ac:dyDescent="0.25">
      <c r="C32" s="91" t="s">
        <v>52</v>
      </c>
      <c r="D32" s="89">
        <f>Charakteristika2!D33</f>
        <v>0</v>
      </c>
      <c r="E32" s="100"/>
      <c r="F32" s="318"/>
      <c r="G32" s="318"/>
      <c r="H32" s="318">
        <v>0</v>
      </c>
      <c r="I32" s="107"/>
    </row>
    <row r="33" spans="3:9" x14ac:dyDescent="0.25">
      <c r="C33" s="91" t="s">
        <v>53</v>
      </c>
      <c r="D33" s="89">
        <f>Charakteristika2!D34</f>
        <v>0</v>
      </c>
      <c r="E33" s="100"/>
      <c r="F33" s="318"/>
      <c r="G33" s="318"/>
      <c r="H33" s="318">
        <v>0</v>
      </c>
      <c r="I33" s="107"/>
    </row>
    <row r="34" spans="3:9" x14ac:dyDescent="0.25">
      <c r="C34" s="91" t="s">
        <v>54</v>
      </c>
      <c r="D34" s="89">
        <f>Charakteristika2!D35</f>
        <v>0</v>
      </c>
      <c r="E34" s="100"/>
      <c r="F34" s="318"/>
      <c r="G34" s="318"/>
      <c r="H34" s="318">
        <v>0</v>
      </c>
      <c r="I34" s="107"/>
    </row>
    <row r="35" spans="3:9" x14ac:dyDescent="0.25">
      <c r="C35" s="91" t="s">
        <v>55</v>
      </c>
      <c r="D35" s="89">
        <f>Charakteristika2!D36</f>
        <v>0</v>
      </c>
      <c r="E35" s="100"/>
      <c r="F35" s="318"/>
      <c r="G35" s="318"/>
      <c r="H35" s="318">
        <v>0</v>
      </c>
      <c r="I35" s="107"/>
    </row>
    <row r="36" spans="3:9" x14ac:dyDescent="0.25">
      <c r="C36" s="91" t="s">
        <v>56</v>
      </c>
      <c r="D36" s="89">
        <f>Charakteristika2!D37</f>
        <v>0</v>
      </c>
      <c r="E36" s="100"/>
      <c r="F36" s="318"/>
      <c r="G36" s="318"/>
      <c r="H36" s="318">
        <v>0</v>
      </c>
      <c r="I36" s="107"/>
    </row>
    <row r="37" spans="3:9" x14ac:dyDescent="0.25">
      <c r="C37" s="91" t="s">
        <v>57</v>
      </c>
      <c r="D37" s="89">
        <f>Charakteristika2!D38</f>
        <v>0</v>
      </c>
      <c r="E37" s="100"/>
      <c r="F37" s="318"/>
      <c r="G37" s="318"/>
      <c r="H37" s="318">
        <v>0</v>
      </c>
      <c r="I37" s="107"/>
    </row>
    <row r="38" spans="3:9" x14ac:dyDescent="0.25">
      <c r="C38" s="91" t="s">
        <v>58</v>
      </c>
      <c r="D38" s="89">
        <f>Charakteristika2!D39</f>
        <v>0</v>
      </c>
      <c r="E38" s="100"/>
      <c r="F38" s="318"/>
      <c r="G38" s="318"/>
      <c r="H38" s="318">
        <v>0</v>
      </c>
      <c r="I38" s="107"/>
    </row>
    <row r="39" spans="3:9" x14ac:dyDescent="0.25">
      <c r="C39" s="91"/>
      <c r="D39" s="81"/>
      <c r="E39" s="108"/>
      <c r="F39" s="319"/>
      <c r="G39" s="319"/>
      <c r="H39" s="319"/>
      <c r="I39" s="107"/>
    </row>
    <row r="40" spans="3:9" ht="15.75" thickBot="1" x14ac:dyDescent="0.3">
      <c r="C40" s="92"/>
      <c r="D40" s="84"/>
      <c r="E40" s="109"/>
      <c r="F40" s="320"/>
      <c r="G40" s="320"/>
      <c r="H40" s="320"/>
      <c r="I40" s="110"/>
    </row>
  </sheetData>
  <mergeCells count="9">
    <mergeCell ref="B4:B5"/>
    <mergeCell ref="C4:C5"/>
    <mergeCell ref="D4:H5"/>
    <mergeCell ref="I4:I5"/>
    <mergeCell ref="B22:B23"/>
    <mergeCell ref="C22:C23"/>
    <mergeCell ref="D22:G23"/>
    <mergeCell ref="H22:H23"/>
    <mergeCell ref="I22:I23"/>
  </mergeCells>
  <pageMargins left="0.25" right="0.25" top="0.75" bottom="0.75" header="0.3" footer="0.3"/>
  <pageSetup paperSize="9" orientation="landscape" horizontalDpi="1200" verticalDpi="12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">
    <tabColor theme="6" tint="0.59999389629810485"/>
    <pageSetUpPr autoPageBreaks="0"/>
  </sheetPr>
  <dimension ref="B1:L41"/>
  <sheetViews>
    <sheetView topLeftCell="B1" zoomScaleNormal="100" workbookViewId="0">
      <selection activeCell="D16" sqref="D16"/>
    </sheetView>
  </sheetViews>
  <sheetFormatPr defaultRowHeight="15" x14ac:dyDescent="0.25"/>
  <cols>
    <col min="1" max="1" width="1.5703125" style="34" customWidth="1"/>
    <col min="2" max="2" width="30.7109375" style="34" customWidth="1"/>
    <col min="3" max="3" width="4.5703125" style="34" customWidth="1"/>
    <col min="4" max="4" width="60.42578125" style="34" customWidth="1"/>
    <col min="5" max="5" width="12.28515625" style="34" customWidth="1"/>
    <col min="6" max="6" width="13.28515625" style="34" customWidth="1"/>
    <col min="7" max="7" width="13.5703125" style="34" customWidth="1"/>
    <col min="8" max="8" width="10.7109375" style="34" customWidth="1"/>
    <col min="9" max="10" width="9.140625" style="34"/>
    <col min="11" max="11" width="18.85546875" style="34" customWidth="1"/>
    <col min="12" max="16384" width="9.140625" style="34"/>
  </cols>
  <sheetData>
    <row r="1" spans="2:12" ht="25.5" x14ac:dyDescent="0.25">
      <c r="B1" s="58" t="s">
        <v>35</v>
      </c>
      <c r="C1" s="39"/>
    </row>
    <row r="2" spans="2:12" ht="25.5" x14ac:dyDescent="0.25">
      <c r="B2" s="33" t="s">
        <v>76</v>
      </c>
      <c r="C2" s="39"/>
    </row>
    <row r="3" spans="2:12" ht="15.75" customHeight="1" x14ac:dyDescent="0.25">
      <c r="B3" s="33"/>
      <c r="C3" s="39"/>
    </row>
    <row r="4" spans="2:12" ht="15.75" thickBot="1" x14ac:dyDescent="0.3"/>
    <row r="5" spans="2:12" ht="54" customHeight="1" thickBot="1" x14ac:dyDescent="0.3">
      <c r="B5" s="15" t="s">
        <v>77</v>
      </c>
      <c r="C5" s="454"/>
      <c r="D5" s="455"/>
      <c r="E5" s="455"/>
      <c r="F5" s="455"/>
      <c r="G5" s="456"/>
    </row>
    <row r="6" spans="2:12" ht="15.75" thickBot="1" x14ac:dyDescent="0.3">
      <c r="F6" s="46"/>
    </row>
    <row r="7" spans="2:12" ht="29.25" thickBot="1" x14ac:dyDescent="0.3">
      <c r="B7" s="16" t="s">
        <v>78</v>
      </c>
      <c r="C7" s="15" t="s">
        <v>41</v>
      </c>
      <c r="D7" s="281" t="s">
        <v>79</v>
      </c>
      <c r="E7" s="282" t="s">
        <v>80</v>
      </c>
      <c r="F7" s="282" t="s">
        <v>81</v>
      </c>
    </row>
    <row r="8" spans="2:12" x14ac:dyDescent="0.25">
      <c r="C8" s="47" t="s">
        <v>44</v>
      </c>
      <c r="D8" s="315"/>
      <c r="E8" s="267"/>
      <c r="F8" s="267"/>
      <c r="G8" s="46"/>
      <c r="H8" s="364"/>
      <c r="I8" s="364"/>
      <c r="J8" s="364"/>
      <c r="K8" s="364"/>
      <c r="L8" s="269"/>
    </row>
    <row r="9" spans="2:12" x14ac:dyDescent="0.25">
      <c r="C9" s="48" t="s">
        <v>45</v>
      </c>
      <c r="D9" s="315"/>
      <c r="E9" s="268"/>
      <c r="F9" s="268"/>
      <c r="G9" s="46"/>
      <c r="H9" s="364"/>
      <c r="I9" s="364"/>
      <c r="J9" s="364"/>
      <c r="K9" s="364"/>
      <c r="L9" s="269"/>
    </row>
    <row r="10" spans="2:12" x14ac:dyDescent="0.25">
      <c r="C10" s="48" t="s">
        <v>46</v>
      </c>
      <c r="D10" s="315"/>
      <c r="E10" s="268"/>
      <c r="F10" s="268"/>
      <c r="G10" s="46"/>
      <c r="H10" s="364"/>
      <c r="I10" s="364"/>
      <c r="J10" s="364"/>
      <c r="K10" s="364"/>
      <c r="L10" s="269"/>
    </row>
    <row r="11" spans="2:12" x14ac:dyDescent="0.25">
      <c r="C11" s="48" t="s">
        <v>47</v>
      </c>
      <c r="D11" s="315"/>
      <c r="E11" s="268"/>
      <c r="F11" s="268"/>
      <c r="G11" s="46"/>
      <c r="H11" s="364"/>
      <c r="I11" s="364"/>
      <c r="J11" s="364"/>
      <c r="K11" s="364"/>
      <c r="L11" s="269"/>
    </row>
    <row r="12" spans="2:12" ht="15" customHeight="1" x14ac:dyDescent="0.25">
      <c r="C12" s="48" t="s">
        <v>48</v>
      </c>
      <c r="D12" s="315"/>
      <c r="E12" s="268"/>
      <c r="F12" s="268"/>
      <c r="G12" s="46"/>
      <c r="H12" s="364"/>
      <c r="I12" s="364"/>
      <c r="J12" s="364"/>
      <c r="K12" s="364"/>
      <c r="L12" s="269"/>
    </row>
    <row r="13" spans="2:12" ht="15" customHeight="1" x14ac:dyDescent="0.25">
      <c r="C13" s="49" t="s">
        <v>49</v>
      </c>
      <c r="D13" s="315"/>
      <c r="E13" s="268"/>
      <c r="F13" s="268"/>
      <c r="G13" s="46"/>
      <c r="H13" s="364"/>
      <c r="I13" s="364"/>
      <c r="J13" s="364"/>
      <c r="K13" s="364"/>
      <c r="L13" s="269"/>
    </row>
    <row r="14" spans="2:12" x14ac:dyDescent="0.25">
      <c r="C14" s="49" t="s">
        <v>50</v>
      </c>
      <c r="D14" s="315"/>
      <c r="E14" s="268"/>
      <c r="F14" s="268"/>
      <c r="G14" s="46"/>
      <c r="H14" s="364"/>
      <c r="I14" s="364"/>
      <c r="J14" s="364"/>
      <c r="K14" s="364"/>
      <c r="L14" s="269"/>
    </row>
    <row r="15" spans="2:12" x14ac:dyDescent="0.25">
      <c r="C15" s="49" t="s">
        <v>51</v>
      </c>
      <c r="D15" s="315"/>
      <c r="E15" s="268"/>
      <c r="F15" s="268"/>
      <c r="G15" s="46"/>
      <c r="H15" s="364"/>
      <c r="I15" s="364"/>
      <c r="J15" s="364"/>
      <c r="K15" s="364"/>
      <c r="L15" s="269"/>
    </row>
    <row r="16" spans="2:12" ht="15" customHeight="1" x14ac:dyDescent="0.25">
      <c r="C16" s="49" t="s">
        <v>52</v>
      </c>
      <c r="D16" s="315"/>
      <c r="E16" s="268"/>
      <c r="F16" s="268"/>
      <c r="G16" s="46"/>
      <c r="H16" s="364"/>
      <c r="I16" s="364"/>
      <c r="J16" s="364"/>
      <c r="K16" s="364"/>
      <c r="L16" s="269"/>
    </row>
    <row r="17" spans="2:12" x14ac:dyDescent="0.25">
      <c r="C17" s="49" t="s">
        <v>53</v>
      </c>
      <c r="D17" s="315"/>
      <c r="E17" s="268"/>
      <c r="F17" s="268"/>
      <c r="G17" s="46"/>
      <c r="H17" s="364"/>
      <c r="I17" s="364"/>
      <c r="J17" s="364"/>
      <c r="K17" s="364"/>
      <c r="L17" s="269"/>
    </row>
    <row r="18" spans="2:12" x14ac:dyDescent="0.25">
      <c r="C18" s="49" t="s">
        <v>54</v>
      </c>
      <c r="D18" s="315"/>
      <c r="E18" s="268"/>
      <c r="F18" s="268"/>
      <c r="G18" s="46"/>
      <c r="H18" s="364"/>
      <c r="I18" s="364"/>
      <c r="J18" s="364"/>
      <c r="K18" s="364"/>
      <c r="L18" s="269"/>
    </row>
    <row r="19" spans="2:12" ht="15" customHeight="1" x14ac:dyDescent="0.25">
      <c r="C19" s="48" t="s">
        <v>55</v>
      </c>
      <c r="D19" s="314"/>
      <c r="E19" s="268"/>
      <c r="F19" s="268"/>
      <c r="G19" s="46"/>
      <c r="H19" s="364"/>
      <c r="I19" s="364"/>
      <c r="J19" s="364"/>
      <c r="K19" s="364"/>
      <c r="L19" s="269"/>
    </row>
    <row r="20" spans="2:12" ht="15" customHeight="1" x14ac:dyDescent="0.25">
      <c r="C20" s="48" t="s">
        <v>56</v>
      </c>
      <c r="D20" s="314"/>
      <c r="E20" s="268"/>
      <c r="F20" s="268"/>
      <c r="G20" s="46"/>
      <c r="H20" s="364"/>
      <c r="I20" s="364"/>
      <c r="J20" s="364"/>
      <c r="K20" s="364"/>
      <c r="L20" s="269"/>
    </row>
    <row r="21" spans="2:12" ht="15" customHeight="1" x14ac:dyDescent="0.25">
      <c r="C21" s="48" t="s">
        <v>57</v>
      </c>
      <c r="D21" s="314"/>
      <c r="E21" s="268"/>
      <c r="F21" s="268"/>
      <c r="G21" s="46"/>
      <c r="H21" s="364"/>
      <c r="I21" s="364"/>
      <c r="J21" s="364"/>
      <c r="K21" s="364"/>
      <c r="L21" s="269"/>
    </row>
    <row r="22" spans="2:12" x14ac:dyDescent="0.25">
      <c r="C22" s="48" t="s">
        <v>58</v>
      </c>
      <c r="D22" s="314"/>
      <c r="E22" s="268"/>
      <c r="F22" s="268"/>
      <c r="G22" s="46"/>
      <c r="H22" s="46"/>
    </row>
    <row r="23" spans="2:12" ht="15.75" thickBot="1" x14ac:dyDescent="0.3">
      <c r="C23" s="270" t="s">
        <v>82</v>
      </c>
      <c r="D23" s="51"/>
      <c r="E23" s="283"/>
      <c r="F23" s="283"/>
      <c r="G23" s="46"/>
      <c r="H23" s="46"/>
    </row>
    <row r="24" spans="2:12" ht="15.75" thickBot="1" x14ac:dyDescent="0.3"/>
    <row r="25" spans="2:12" ht="15.75" thickBot="1" x14ac:dyDescent="0.3">
      <c r="B25" s="17" t="s">
        <v>83</v>
      </c>
      <c r="C25" s="52" t="s">
        <v>41</v>
      </c>
      <c r="D25" s="64" t="s">
        <v>84</v>
      </c>
      <c r="E25" s="457" t="s">
        <v>85</v>
      </c>
      <c r="F25" s="458"/>
    </row>
    <row r="26" spans="2:12" x14ac:dyDescent="0.25">
      <c r="C26" s="47" t="s">
        <v>44</v>
      </c>
      <c r="D26" s="63"/>
      <c r="E26" s="360"/>
      <c r="F26" s="459"/>
    </row>
    <row r="27" spans="2:12" x14ac:dyDescent="0.25">
      <c r="C27" s="48" t="s">
        <v>45</v>
      </c>
      <c r="D27" s="62"/>
      <c r="E27" s="363"/>
      <c r="F27" s="460"/>
    </row>
    <row r="28" spans="2:12" x14ac:dyDescent="0.25">
      <c r="C28" s="48" t="s">
        <v>46</v>
      </c>
      <c r="D28" s="62"/>
      <c r="E28" s="363"/>
      <c r="F28" s="460"/>
    </row>
    <row r="29" spans="2:12" x14ac:dyDescent="0.25">
      <c r="C29" s="48" t="s">
        <v>47</v>
      </c>
      <c r="D29" s="62"/>
      <c r="E29" s="363"/>
      <c r="F29" s="460"/>
    </row>
    <row r="30" spans="2:12" x14ac:dyDescent="0.25">
      <c r="C30" s="48" t="s">
        <v>48</v>
      </c>
      <c r="D30" s="62"/>
      <c r="E30" s="363"/>
      <c r="F30" s="460"/>
    </row>
    <row r="31" spans="2:12" x14ac:dyDescent="0.25">
      <c r="C31" s="49" t="s">
        <v>49</v>
      </c>
      <c r="D31" s="62"/>
      <c r="E31" s="363"/>
      <c r="F31" s="460"/>
    </row>
    <row r="32" spans="2:12" x14ac:dyDescent="0.25">
      <c r="C32" s="49" t="s">
        <v>50</v>
      </c>
      <c r="D32" s="62"/>
      <c r="E32" s="363"/>
      <c r="F32" s="460"/>
    </row>
    <row r="33" spans="3:6" x14ac:dyDescent="0.25">
      <c r="C33" s="49" t="s">
        <v>51</v>
      </c>
      <c r="D33" s="62"/>
      <c r="E33" s="363"/>
      <c r="F33" s="460"/>
    </row>
    <row r="34" spans="3:6" x14ac:dyDescent="0.25">
      <c r="C34" s="49" t="s">
        <v>52</v>
      </c>
      <c r="D34" s="62"/>
      <c r="E34" s="363"/>
      <c r="F34" s="460"/>
    </row>
    <row r="35" spans="3:6" x14ac:dyDescent="0.25">
      <c r="C35" s="49" t="s">
        <v>53</v>
      </c>
      <c r="D35" s="62"/>
      <c r="E35" s="363"/>
      <c r="F35" s="460"/>
    </row>
    <row r="36" spans="3:6" x14ac:dyDescent="0.25">
      <c r="C36" s="49" t="s">
        <v>54</v>
      </c>
      <c r="D36" s="53"/>
      <c r="E36" s="363"/>
      <c r="F36" s="460"/>
    </row>
    <row r="37" spans="3:6" x14ac:dyDescent="0.25">
      <c r="C37" s="48" t="s">
        <v>55</v>
      </c>
      <c r="D37" s="53"/>
      <c r="E37" s="363"/>
      <c r="F37" s="460"/>
    </row>
    <row r="38" spans="3:6" x14ac:dyDescent="0.25">
      <c r="C38" s="48" t="s">
        <v>56</v>
      </c>
      <c r="D38" s="53"/>
      <c r="E38" s="363"/>
      <c r="F38" s="460"/>
    </row>
    <row r="39" spans="3:6" x14ac:dyDescent="0.25">
      <c r="C39" s="48" t="s">
        <v>57</v>
      </c>
      <c r="D39" s="53"/>
      <c r="E39" s="363"/>
      <c r="F39" s="460"/>
    </row>
    <row r="40" spans="3:6" x14ac:dyDescent="0.25">
      <c r="C40" s="48" t="s">
        <v>58</v>
      </c>
      <c r="D40" s="53"/>
      <c r="E40" s="363"/>
      <c r="F40" s="460"/>
    </row>
    <row r="41" spans="3:6" ht="15.75" thickBot="1" x14ac:dyDescent="0.3">
      <c r="C41" s="50"/>
      <c r="D41" s="57"/>
      <c r="E41" s="367"/>
      <c r="F41" s="453"/>
    </row>
  </sheetData>
  <mergeCells count="32">
    <mergeCell ref="E34:F34"/>
    <mergeCell ref="E35:F35"/>
    <mergeCell ref="E41:F41"/>
    <mergeCell ref="C5:G5"/>
    <mergeCell ref="E25:F25"/>
    <mergeCell ref="E26:F26"/>
    <mergeCell ref="E27:F27"/>
    <mergeCell ref="E40:F40"/>
    <mergeCell ref="E28:F28"/>
    <mergeCell ref="E29:F29"/>
    <mergeCell ref="E36:F36"/>
    <mergeCell ref="E37:F37"/>
    <mergeCell ref="E38:F38"/>
    <mergeCell ref="E39:F39"/>
    <mergeCell ref="E30:F30"/>
    <mergeCell ref="E31:F31"/>
    <mergeCell ref="E32:F32"/>
    <mergeCell ref="E33:F33"/>
    <mergeCell ref="H8:K8"/>
    <mergeCell ref="H9:K9"/>
    <mergeCell ref="H10:K10"/>
    <mergeCell ref="H11:K11"/>
    <mergeCell ref="H12:K12"/>
    <mergeCell ref="H13:K13"/>
    <mergeCell ref="H20:K20"/>
    <mergeCell ref="H21:K21"/>
    <mergeCell ref="H14:K14"/>
    <mergeCell ref="H15:K15"/>
    <mergeCell ref="H16:K16"/>
    <mergeCell ref="H17:K17"/>
    <mergeCell ref="H18:K18"/>
    <mergeCell ref="H19:K19"/>
  </mergeCells>
  <pageMargins left="0.25" right="0.25" top="0.75" bottom="0.75" header="0.3" footer="0.3"/>
  <pageSetup paperSize="9" orientation="landscape" horizontalDpi="1200" verticalDpi="120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">
    <tabColor theme="3" tint="0.59999389629810485"/>
    <pageSetUpPr autoPageBreaks="0"/>
  </sheetPr>
  <dimension ref="B1:G17"/>
  <sheetViews>
    <sheetView workbookViewId="0">
      <selection activeCell="E15" sqref="E15"/>
    </sheetView>
  </sheetViews>
  <sheetFormatPr defaultRowHeight="15" x14ac:dyDescent="0.25"/>
  <cols>
    <col min="1" max="1" width="1.5703125" style="34" customWidth="1"/>
    <col min="2" max="2" width="30.7109375" style="34" customWidth="1"/>
    <col min="3" max="3" width="4.5703125" style="34" customWidth="1"/>
    <col min="4" max="4" width="21.5703125" style="34" customWidth="1"/>
    <col min="5" max="5" width="26.7109375" style="34" customWidth="1"/>
    <col min="6" max="6" width="28.28515625" style="34" customWidth="1"/>
    <col min="7" max="7" width="13.5703125" style="34" customWidth="1"/>
    <col min="8" max="8" width="10.7109375" style="34" customWidth="1"/>
    <col min="9" max="16384" width="9.140625" style="34"/>
  </cols>
  <sheetData>
    <row r="1" spans="2:7" ht="25.5" x14ac:dyDescent="0.25">
      <c r="B1" s="58" t="s">
        <v>35</v>
      </c>
      <c r="C1" s="39"/>
      <c r="G1" s="34">
        <v>0</v>
      </c>
    </row>
    <row r="2" spans="2:7" ht="25.5" x14ac:dyDescent="0.25">
      <c r="B2" s="33" t="s">
        <v>86</v>
      </c>
      <c r="C2" s="39"/>
    </row>
    <row r="3" spans="2:7" ht="15.75" customHeight="1" x14ac:dyDescent="0.25">
      <c r="B3" s="33"/>
      <c r="C3" s="39"/>
    </row>
    <row r="4" spans="2:7" ht="15.75" thickBot="1" x14ac:dyDescent="0.3"/>
    <row r="5" spans="2:7" ht="29.25" thickBot="1" x14ac:dyDescent="0.3">
      <c r="B5" s="461" t="s">
        <v>87</v>
      </c>
      <c r="C5" s="462"/>
      <c r="D5" s="19" t="s">
        <v>88</v>
      </c>
      <c r="E5" s="19" t="s">
        <v>89</v>
      </c>
      <c r="F5" s="20"/>
      <c r="G5" s="111" t="s">
        <v>90</v>
      </c>
    </row>
    <row r="6" spans="2:7" ht="34.5" customHeight="1" x14ac:dyDescent="0.25">
      <c r="B6" s="463"/>
      <c r="C6" s="464"/>
      <c r="D6" s="271"/>
      <c r="E6" s="271"/>
      <c r="F6" s="256"/>
      <c r="G6" s="112"/>
    </row>
    <row r="7" spans="2:7" ht="35.25" customHeight="1" x14ac:dyDescent="0.25">
      <c r="B7" s="463"/>
      <c r="C7" s="464"/>
      <c r="D7" s="271"/>
      <c r="E7" s="271"/>
      <c r="F7" s="256"/>
      <c r="G7" s="113"/>
    </row>
    <row r="8" spans="2:7" ht="15.75" thickBot="1" x14ac:dyDescent="0.3">
      <c r="B8" s="465"/>
      <c r="C8" s="466"/>
      <c r="D8" s="321"/>
      <c r="E8" s="321"/>
      <c r="F8" s="257"/>
      <c r="G8" s="114"/>
    </row>
    <row r="9" spans="2:7" ht="15.75" thickBot="1" x14ac:dyDescent="0.3"/>
    <row r="10" spans="2:7" ht="30" thickBot="1" x14ac:dyDescent="0.3">
      <c r="B10" s="471" t="s">
        <v>91</v>
      </c>
      <c r="C10" s="472"/>
      <c r="D10" s="18" t="s">
        <v>92</v>
      </c>
      <c r="E10" s="322" t="s">
        <v>93</v>
      </c>
      <c r="F10" s="467" t="s">
        <v>94</v>
      </c>
      <c r="G10" s="468"/>
    </row>
    <row r="11" spans="2:7" x14ac:dyDescent="0.25">
      <c r="B11" s="473"/>
      <c r="C11" s="474"/>
      <c r="D11" s="54">
        <v>2019</v>
      </c>
      <c r="E11" s="308">
        <v>0</v>
      </c>
      <c r="F11" s="359"/>
      <c r="G11" s="481"/>
    </row>
    <row r="12" spans="2:7" x14ac:dyDescent="0.25">
      <c r="B12" s="473"/>
      <c r="C12" s="474"/>
      <c r="D12" s="55"/>
      <c r="E12" s="310"/>
      <c r="F12" s="362"/>
      <c r="G12" s="469"/>
    </row>
    <row r="13" spans="2:7" x14ac:dyDescent="0.25">
      <c r="B13" s="473"/>
      <c r="C13" s="474"/>
      <c r="D13" s="55"/>
      <c r="E13" s="310"/>
      <c r="F13" s="362"/>
      <c r="G13" s="469"/>
    </row>
    <row r="14" spans="2:7" ht="15.75" thickBot="1" x14ac:dyDescent="0.3">
      <c r="B14" s="475"/>
      <c r="C14" s="476"/>
      <c r="D14" s="56"/>
      <c r="E14" s="312"/>
      <c r="F14" s="366"/>
      <c r="G14" s="470"/>
    </row>
    <row r="16" spans="2:7" ht="15.75" thickBot="1" x14ac:dyDescent="0.3"/>
    <row r="17" spans="2:7" ht="165" customHeight="1" thickBot="1" x14ac:dyDescent="0.3">
      <c r="B17" s="477" t="s">
        <v>95</v>
      </c>
      <c r="C17" s="478"/>
      <c r="D17" s="479"/>
      <c r="E17" s="479"/>
      <c r="F17" s="479"/>
      <c r="G17" s="480"/>
    </row>
  </sheetData>
  <mergeCells count="12">
    <mergeCell ref="F12:G12"/>
    <mergeCell ref="F13:G13"/>
    <mergeCell ref="F14:G14"/>
    <mergeCell ref="B10:C14"/>
    <mergeCell ref="B17:C17"/>
    <mergeCell ref="D17:G17"/>
    <mergeCell ref="F11:G11"/>
    <mergeCell ref="B5:C5"/>
    <mergeCell ref="B6:C6"/>
    <mergeCell ref="B7:C7"/>
    <mergeCell ref="B8:C8"/>
    <mergeCell ref="F10:G10"/>
  </mergeCells>
  <pageMargins left="0.25" right="0.25" top="0.75" bottom="0.75" header="0.3" footer="0.3"/>
  <pageSetup paperSize="9" orientation="landscape" horizontalDpi="1200" verticalDpi="120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rgb="FF00FF99"/>
    <pageSetUpPr autoPageBreaks="0"/>
  </sheetPr>
  <dimension ref="B1:E15"/>
  <sheetViews>
    <sheetView zoomScaleNormal="100" workbookViewId="0">
      <selection activeCell="D5" sqref="D5"/>
    </sheetView>
  </sheetViews>
  <sheetFormatPr defaultRowHeight="15" x14ac:dyDescent="0.25"/>
  <cols>
    <col min="1" max="1" width="1.5703125" style="34" customWidth="1"/>
    <col min="2" max="2" width="8.7109375" style="34" customWidth="1"/>
    <col min="3" max="3" width="48" style="34" customWidth="1"/>
    <col min="4" max="4" width="45.28515625" style="34" customWidth="1"/>
    <col min="5" max="5" width="26.7109375" style="34" customWidth="1"/>
    <col min="6" max="6" width="28.28515625" style="34" customWidth="1"/>
    <col min="7" max="7" width="13.5703125" style="34" customWidth="1"/>
    <col min="8" max="8" width="10.7109375" style="34" customWidth="1"/>
    <col min="9" max="16384" width="9.140625" style="34"/>
  </cols>
  <sheetData>
    <row r="1" spans="2:5" ht="25.5" x14ac:dyDescent="0.25">
      <c r="B1" s="58" t="s">
        <v>35</v>
      </c>
      <c r="C1" s="39"/>
    </row>
    <row r="2" spans="2:5" ht="25.5" x14ac:dyDescent="0.25">
      <c r="B2" s="33" t="s">
        <v>96</v>
      </c>
      <c r="C2" s="39"/>
    </row>
    <row r="3" spans="2:5" ht="15.75" customHeight="1" x14ac:dyDescent="0.25">
      <c r="B3" s="33"/>
      <c r="C3" s="39"/>
    </row>
    <row r="4" spans="2:5" ht="15.75" thickBot="1" x14ac:dyDescent="0.3"/>
    <row r="5" spans="2:5" ht="29.25" thickBot="1" x14ac:dyDescent="0.3">
      <c r="B5" s="2">
        <v>2</v>
      </c>
      <c r="C5" s="3" t="s">
        <v>97</v>
      </c>
      <c r="D5" s="25" t="s">
        <v>98</v>
      </c>
    </row>
    <row r="6" spans="2:5" ht="16.5" thickBot="1" x14ac:dyDescent="0.3">
      <c r="B6" s="304"/>
      <c r="C6" s="300" t="s">
        <v>99</v>
      </c>
      <c r="D6" s="68"/>
    </row>
    <row r="7" spans="2:5" ht="15.75" thickBot="1" x14ac:dyDescent="0.3">
      <c r="B7" s="305">
        <v>40910</v>
      </c>
      <c r="C7" s="301" t="s">
        <v>100</v>
      </c>
      <c r="D7" s="258">
        <v>0</v>
      </c>
    </row>
    <row r="8" spans="2:5" ht="30.75" thickBot="1" x14ac:dyDescent="0.3">
      <c r="B8" s="306">
        <v>40941</v>
      </c>
      <c r="C8" s="302" t="s">
        <v>101</v>
      </c>
      <c r="D8" s="258">
        <v>0</v>
      </c>
    </row>
    <row r="9" spans="2:5" ht="60.75" thickBot="1" x14ac:dyDescent="0.3">
      <c r="B9" s="307">
        <v>40970</v>
      </c>
      <c r="C9" s="303" t="s">
        <v>102</v>
      </c>
      <c r="D9" s="258">
        <v>0</v>
      </c>
    </row>
    <row r="10" spans="2:5" ht="16.5" thickBot="1" x14ac:dyDescent="0.3">
      <c r="B10" s="304"/>
      <c r="C10" s="300" t="s">
        <v>103</v>
      </c>
      <c r="D10" s="69"/>
    </row>
    <row r="11" spans="2:5" ht="15.75" thickBot="1" x14ac:dyDescent="0.3">
      <c r="B11" s="305">
        <v>41001</v>
      </c>
      <c r="C11" s="301" t="s">
        <v>104</v>
      </c>
      <c r="D11" s="258">
        <v>0</v>
      </c>
    </row>
    <row r="12" spans="2:5" ht="15.75" thickBot="1" x14ac:dyDescent="0.3">
      <c r="B12" s="306">
        <v>41031</v>
      </c>
      <c r="C12" s="302" t="s">
        <v>105</v>
      </c>
      <c r="D12" s="258">
        <v>0</v>
      </c>
    </row>
    <row r="13" spans="2:5" ht="15.75" thickBot="1" x14ac:dyDescent="0.3">
      <c r="B13" s="306">
        <v>41062</v>
      </c>
      <c r="C13" s="302" t="s">
        <v>106</v>
      </c>
      <c r="D13" s="258">
        <v>0</v>
      </c>
    </row>
    <row r="14" spans="2:5" ht="15.75" thickBot="1" x14ac:dyDescent="0.3">
      <c r="B14" s="307">
        <v>41092</v>
      </c>
      <c r="C14" s="303" t="s">
        <v>107</v>
      </c>
      <c r="D14" s="258">
        <v>0</v>
      </c>
      <c r="E14" s="59" t="s">
        <v>108</v>
      </c>
    </row>
    <row r="15" spans="2:5" ht="38.25" thickBot="1" x14ac:dyDescent="0.3">
      <c r="B15" s="2">
        <v>3</v>
      </c>
      <c r="C15" s="3" t="s">
        <v>109</v>
      </c>
      <c r="D15" s="296">
        <f>SUM(D5:D14)</f>
        <v>0</v>
      </c>
      <c r="E15" s="295">
        <f>D15-Identifikace!C14</f>
        <v>0</v>
      </c>
    </row>
  </sheetData>
  <pageMargins left="0.25" right="0.25" top="0.75" bottom="0.75" header="0.3" footer="0.3"/>
  <pageSetup paperSize="9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7EBE69671492248A92A0B19C9235254" ma:contentTypeVersion="3" ma:contentTypeDescription="Vytvoří nový dokument" ma:contentTypeScope="" ma:versionID="e890a7a28ef4dbb5472423064f4445c1">
  <xsd:schema xmlns:xsd="http://www.w3.org/2001/XMLSchema" xmlns:xs="http://www.w3.org/2001/XMLSchema" xmlns:p="http://schemas.microsoft.com/office/2006/metadata/properties" xmlns:ns2="75fe817e-09c4-4262-b420-435f209de74e" targetNamespace="http://schemas.microsoft.com/office/2006/metadata/properties" ma:root="true" ma:fieldsID="f3e64d941528aabc4085f036fb7c07f8" ns2:_="">
    <xsd:import namespace="75fe817e-09c4-4262-b420-435f209de74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fe817e-09c4-4262-b420-435f209de74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27E633-BCD7-4152-9210-B20DF4A04A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fe817e-09c4-4262-b420-435f209de7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9E6AE0-9FFC-4F98-8F5B-36002997D5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Pokyny k DÚ 2018</vt:lpstr>
      <vt:lpstr>Identifikace</vt:lpstr>
      <vt:lpstr>Charakteristika1</vt:lpstr>
      <vt:lpstr>Charakteristika2</vt:lpstr>
      <vt:lpstr>Průběh řešení</vt:lpstr>
      <vt:lpstr>Průběh řešení - popis</vt:lpstr>
      <vt:lpstr>Charakteristika3</vt:lpstr>
      <vt:lpstr>Indikátory</vt:lpstr>
      <vt:lpstr>Rozpočet1</vt:lpstr>
      <vt:lpstr>Rozpočet2</vt:lpstr>
      <vt:lpstr>Čerpání rozpočtu</vt:lpstr>
      <vt:lpstr>Prohlášení - tisk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Boris</dc:creator>
  <cp:keywords/>
  <dc:description/>
  <cp:lastModifiedBy>Simona</cp:lastModifiedBy>
  <cp:revision/>
  <dcterms:created xsi:type="dcterms:W3CDTF">2012-10-31T18:46:01Z</dcterms:created>
  <dcterms:modified xsi:type="dcterms:W3CDTF">2018-01-25T18:03:08Z</dcterms:modified>
  <cp:category/>
  <cp:contentStatus/>
</cp:coreProperties>
</file>