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4291" yWindow="1680" windowWidth="19440" windowHeight="8085" tabRatio="664" activeTab="0"/>
  </bookViews>
  <sheets>
    <sheet name="Pokyny k DÚ RPMT2015" sheetId="1" r:id="rId1"/>
    <sheet name="Identifikace" sheetId="2" r:id="rId2"/>
    <sheet name="Charakteristika1" sheetId="3" r:id="rId3"/>
    <sheet name="Charakteristika2" sheetId="4" r:id="rId4"/>
    <sheet name="Průběh řešení" sheetId="5" r:id="rId5"/>
    <sheet name="Průběh řešení - popis" sheetId="6" r:id="rId6"/>
    <sheet name="Charakteristika3" sheetId="7" r:id="rId7"/>
    <sheet name="Indikátory" sheetId="8" r:id="rId8"/>
    <sheet name="Rozpočet1" sheetId="9" r:id="rId9"/>
    <sheet name="Rozpočet2" sheetId="10" r:id="rId10"/>
    <sheet name="Čerpání rozpočtu" sheetId="11" r:id="rId11"/>
    <sheet name="Prohlášení - tisk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Boris</author>
  </authors>
  <commentList>
    <comment ref="B6" authorId="0">
      <text>
        <r>
          <rPr>
            <b/>
            <sz val="9"/>
            <rFont val="Tahoma"/>
            <family val="2"/>
          </rPr>
          <t>Admin:
(viz předchozí tabulka)</t>
        </r>
      </text>
    </comment>
    <comment ref="D6" authorId="0">
      <text>
        <r>
          <rPr>
            <b/>
            <sz val="9"/>
            <rFont val="Tahoma"/>
            <family val="2"/>
          </rPr>
          <t>Admin:
(uveďte cíl z tabulky „Cíle projektu“)</t>
        </r>
      </text>
    </comment>
    <comment ref="E6" authorId="0">
      <text>
        <r>
          <rPr>
            <b/>
            <sz val="9"/>
            <rFont val="Tahoma"/>
            <family val="2"/>
          </rPr>
          <t>Admin:
(uveďte výstup z tabulky „Plnění kontrolovatelných výstupů“)</t>
        </r>
      </text>
    </comment>
    <comment ref="C5" authorId="0">
      <text>
        <r>
          <rPr>
            <b/>
            <sz val="9"/>
            <rFont val="Tahoma"/>
            <family val="2"/>
          </rPr>
          <t>Admin:
(přidejte řádky podle potřeby)</t>
        </r>
      </text>
    </comment>
  </commentList>
</comments>
</file>

<file path=xl/comments3.xml><?xml version="1.0" encoding="utf-8"?>
<comments xmlns="http://schemas.openxmlformats.org/spreadsheetml/2006/main">
  <authors>
    <author>Boris</author>
  </authors>
  <commentList>
    <comment ref="C6" authorId="0">
      <text>
        <r>
          <rPr>
            <b/>
            <sz val="9"/>
            <rFont val="Tahoma"/>
            <family val="2"/>
          </rPr>
          <t>Admin:
Upravte si výšku řádku .</t>
        </r>
      </text>
    </comment>
    <comment ref="C5" authorId="0">
      <text>
        <r>
          <rPr>
            <b/>
            <sz val="9"/>
            <rFont val="Tahoma"/>
            <family val="2"/>
          </rPr>
          <t>Admin:
Upravte si výšku řádku .</t>
        </r>
      </text>
    </comment>
  </commentList>
</comments>
</file>

<file path=xl/comments4.xml><?xml version="1.0" encoding="utf-8"?>
<comments xmlns="http://schemas.openxmlformats.org/spreadsheetml/2006/main">
  <authors>
    <author>Boris</author>
  </authors>
  <commentList>
    <comment ref="D7" authorId="0">
      <text>
        <r>
          <rPr>
            <b/>
            <sz val="9"/>
            <rFont val="Tahoma"/>
            <family val="2"/>
          </rPr>
          <t>Admin:
Cíle (přidejte řádky podle potřeby).</t>
        </r>
      </text>
    </comment>
    <comment ref="D25" authorId="0">
      <text>
        <r>
          <rPr>
            <b/>
            <sz val="9"/>
            <rFont val="Tahoma"/>
            <family val="2"/>
          </rPr>
          <t>Admin:
Výstup projektu (přidejte řádky podle potřeby).</t>
        </r>
      </text>
    </comment>
    <comment ref="G23" authorId="0">
      <text>
        <r>
          <rPr>
            <b/>
            <sz val="9"/>
            <rFont val="Tahoma"/>
            <family val="2"/>
          </rPr>
          <t>Admin:
 (uveďte číslo z předchozí tab.)</t>
        </r>
      </text>
    </comment>
  </commentList>
</comments>
</file>

<file path=xl/comments5.xml><?xml version="1.0" encoding="utf-8"?>
<comments xmlns="http://schemas.openxmlformats.org/spreadsheetml/2006/main">
  <authors>
    <author>Boris</author>
  </authors>
  <commentList>
    <comment ref="I4" authorId="0">
      <text>
        <r>
          <rPr>
            <b/>
            <sz val="9"/>
            <rFont val="Tahoma"/>
            <family val="2"/>
          </rPr>
          <t xml:space="preserve">Admin:                  
Vložte hodnotu % odpovídající stavu řešení.                        </t>
        </r>
      </text>
    </comment>
    <comment ref="H22" authorId="0">
      <text>
        <r>
          <rPr>
            <b/>
            <sz val="9"/>
            <rFont val="Tahoma"/>
            <family val="2"/>
          </rPr>
          <t>Admin:
 (uveďte číslo z předchozí tab.)</t>
        </r>
      </text>
    </comment>
    <comment ref="I22" authorId="0">
      <text>
        <r>
          <rPr>
            <b/>
            <sz val="9"/>
            <rFont val="Tahoma"/>
            <family val="2"/>
          </rPr>
          <t>Admin:
Vložte hodnotu plnění.</t>
        </r>
      </text>
    </comment>
    <comment ref="D42" authorId="0">
      <text>
        <r>
          <rPr>
            <b/>
            <sz val="9"/>
            <rFont val="Tahoma"/>
            <family val="2"/>
          </rPr>
          <t>Admin:
Pokud došlo v průběhu řešení ke změnám, uveďte jednotlivé změny a vysvětlete jejich příčinu. Pokud je třeba, přidejte řádky dle potřeby.</t>
        </r>
      </text>
    </comment>
    <comment ref="H42" authorId="0">
      <text>
        <r>
          <rPr>
            <b/>
            <sz val="9"/>
            <rFont val="Tahoma"/>
            <family val="2"/>
          </rPr>
          <t>Admin:
 (uveďte číslo z předchozí tab.)</t>
        </r>
      </text>
    </comment>
  </commentList>
</comments>
</file>

<file path=xl/comments6.xml><?xml version="1.0" encoding="utf-8"?>
<comments xmlns="http://schemas.openxmlformats.org/spreadsheetml/2006/main">
  <authors>
    <author>Boris</author>
  </authors>
  <commentList>
    <comment ref="I4" authorId="0">
      <text>
        <r>
          <rPr>
            <b/>
            <sz val="9"/>
            <rFont val="Tahoma"/>
            <family val="2"/>
          </rPr>
          <t xml:space="preserve">Admin:                  
Vložte hodnotu % odpovídající stavu řešení.                        </t>
        </r>
      </text>
    </comment>
    <comment ref="H22" authorId="0">
      <text>
        <r>
          <rPr>
            <b/>
            <sz val="9"/>
            <rFont val="Tahoma"/>
            <family val="2"/>
          </rPr>
          <t>Admin:
 (uveďte číslo z předchozí tab.)</t>
        </r>
      </text>
    </comment>
    <comment ref="I22" authorId="0">
      <text>
        <r>
          <rPr>
            <b/>
            <sz val="9"/>
            <rFont val="Tahoma"/>
            <family val="2"/>
          </rPr>
          <t>Admin:
Vložte hodnotu plnění.</t>
        </r>
      </text>
    </comment>
  </commentList>
</comments>
</file>

<file path=xl/comments7.xml><?xml version="1.0" encoding="utf-8"?>
<comments xmlns="http://schemas.openxmlformats.org/spreadsheetml/2006/main">
  <authors>
    <author>Boris</author>
  </authors>
  <commentList>
    <comment ref="C5" authorId="0">
      <text>
        <r>
          <rPr>
            <b/>
            <sz val="9"/>
            <rFont val="Tahoma"/>
            <family val="2"/>
          </rPr>
          <t>Admin:
Charakterizujte řízení projektu, rozdělení kompetencí, případně role jednotlivých partnerů, mechanismy průběžné kontroly realizace DÚ</t>
        </r>
      </text>
    </comment>
    <comment ref="D7" authorId="0">
      <text>
        <r>
          <rPr>
            <b/>
            <sz val="9"/>
            <rFont val="Tahoma"/>
            <family val="2"/>
          </rPr>
          <t>Admin:
(přidejte řádky podle potřeby)</t>
        </r>
      </text>
    </comment>
    <comment ref="D25" authorId="0">
      <text>
        <r>
          <rPr>
            <b/>
            <sz val="9"/>
            <rFont val="Tahoma"/>
            <family val="2"/>
          </rPr>
          <t>Admin:
(přidejte řádky podle potřeby)</t>
        </r>
      </text>
    </comment>
    <comment ref="H8" authorId="0">
      <text>
        <r>
          <rPr>
            <b/>
            <sz val="9"/>
            <rFont val="Tahoma"/>
            <family val="2"/>
          </rPr>
          <t>Admin:
Cíle (přidejte řádky podle potřeby).</t>
        </r>
      </text>
    </comment>
  </commentList>
</comments>
</file>

<file path=xl/comments8.xml><?xml version="1.0" encoding="utf-8"?>
<comments xmlns="http://schemas.openxmlformats.org/spreadsheetml/2006/main">
  <authors>
    <author>Boris</author>
  </authors>
  <commentList>
    <comment ref="D17" authorId="0">
      <text>
        <r>
          <rPr>
            <b/>
            <sz val="9"/>
            <rFont val="Tahoma"/>
            <family val="2"/>
          </rPr>
          <t>Admin:
Uveďte, jak bude z DÚ podpořena investice/aktivita pokračovat a jakým způsobem bude finančně zabezpečena po ukončení DÚ.</t>
        </r>
      </text>
    </comment>
  </commentList>
</comments>
</file>

<file path=xl/sharedStrings.xml><?xml version="1.0" encoding="utf-8"?>
<sst xmlns="http://schemas.openxmlformats.org/spreadsheetml/2006/main" count="325" uniqueCount="147">
  <si>
    <t>Pilíř číslo:</t>
  </si>
  <si>
    <t>Pořadové č. dílčího úkolu:</t>
  </si>
  <si>
    <t>Název dílčího úkolu:</t>
  </si>
  <si>
    <t>Období řešení projektu:</t>
  </si>
  <si>
    <t>Od:</t>
  </si>
  <si>
    <t xml:space="preserve">Do: </t>
  </si>
  <si>
    <t>Celkem:</t>
  </si>
  <si>
    <t>Identifikace</t>
  </si>
  <si>
    <t>1.</t>
  </si>
  <si>
    <t>2.</t>
  </si>
  <si>
    <t>3.</t>
  </si>
  <si>
    <t>4.</t>
  </si>
  <si>
    <t>5.</t>
  </si>
  <si>
    <t>Charakteristika DU - 1</t>
  </si>
  <si>
    <t>Cíle DÚ:</t>
  </si>
  <si>
    <t>č.:</t>
  </si>
  <si>
    <t>Požadavek na dotaci ze zdrojů ČVUT (tis.Kč):</t>
  </si>
  <si>
    <t>Termín:</t>
  </si>
  <si>
    <t>Definujte konkrétní a měřitelné výstupy DÚ, které budou výsledkem DÚ.</t>
  </si>
  <si>
    <t>Uveďte reálné, konkrétní a termínované cíle, kterých má být dosaženo.</t>
  </si>
  <si>
    <t>Charakteristika DU - 2</t>
  </si>
  <si>
    <t>Charakteristika DU - 3</t>
  </si>
  <si>
    <t>Organizace a řízení DÚ:</t>
  </si>
  <si>
    <t>Harmonogram:</t>
  </si>
  <si>
    <t xml:space="preserve">Hlavní činnosti: </t>
  </si>
  <si>
    <t>Termín zahájení:</t>
  </si>
  <si>
    <t>Termín ukončení:</t>
  </si>
  <si>
    <t>Činnosti:</t>
  </si>
  <si>
    <t>Jména klíčových lidí:</t>
  </si>
  <si>
    <t>Realizační tým:</t>
  </si>
  <si>
    <t>Název indikátoru:</t>
  </si>
  <si>
    <t xml:space="preserve">Přehled o pokračujícím DÚ:
</t>
  </si>
  <si>
    <t>Rok realizace:</t>
  </si>
  <si>
    <t>Plánované cíle a kontrolovatelné výstupy:</t>
  </si>
  <si>
    <t>Požadavek na dotaci z rozpočtu ČVUT (tis.Kč):</t>
  </si>
  <si>
    <t>Běžné finanční prostředky celkem</t>
  </si>
  <si>
    <t>Osobní náklady:</t>
  </si>
  <si>
    <t>Ostatní:</t>
  </si>
  <si>
    <t xml:space="preserve">Celkem běžné a kapitálové finanční prostředky: </t>
  </si>
  <si>
    <t>Rozpočet - 1</t>
  </si>
  <si>
    <t>Rozpočet - 2</t>
  </si>
  <si>
    <t>Číslo položky:</t>
  </si>
  <si>
    <t>Název výdaje a jeho podrobné zdůvodnění:</t>
  </si>
  <si>
    <t>Cíl:</t>
  </si>
  <si>
    <t>Výstup DÚ:</t>
  </si>
  <si>
    <t>Částka    (v tis.Kč):</t>
  </si>
  <si>
    <t>Zdůvodnění požadavků v jednotlivých položkách:</t>
  </si>
  <si>
    <t>Garant projektu (prorektor):</t>
  </si>
  <si>
    <t xml:space="preserve">   Plnění kontrolovatelných výstupů:</t>
  </si>
  <si>
    <r>
      <t xml:space="preserve">Čerpání fin. prostředků </t>
    </r>
    <r>
      <rPr>
        <sz val="11"/>
        <color indexed="8"/>
        <rFont val="Times New Roman"/>
        <family val="1"/>
      </rPr>
      <t>(souhrnný údaj):</t>
    </r>
  </si>
  <si>
    <t>Mzdy (včetně pohyblivých složek):</t>
  </si>
  <si>
    <t>Odměny dle dohod o pracích konaných mimo pracovní poměr:</t>
  </si>
  <si>
    <t>Odvody pojistného na veřejné zdravotní pojištění a pojistného na sociální zabezpečení a příspěvku na státní politiku zaměstnanosti a příděly do sociálního fondu:</t>
  </si>
  <si>
    <t>Materiální náklady (včetně drobného majetku):</t>
  </si>
  <si>
    <t>Služby a náklady nevýrobní:</t>
  </si>
  <si>
    <t>Cestovní náhrady:</t>
  </si>
  <si>
    <t>Stipendia:</t>
  </si>
  <si>
    <t>Dílčí projekt písmeno: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</si>
  <si>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</si>
  <si>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</si>
  <si>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</si>
  <si>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</si>
  <si>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</si>
  <si>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</si>
  <si>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</si>
  <si>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</si>
  <si>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</si>
  <si>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</si>
  <si>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Typ projektu:</t>
  </si>
  <si>
    <t>Anotace (Stručný popis):</t>
  </si>
  <si>
    <t>Kontrola:</t>
  </si>
  <si>
    <t>Struktura DA:</t>
  </si>
  <si>
    <t>Číslo DA:</t>
  </si>
  <si>
    <t>Řešitel:</t>
  </si>
  <si>
    <t>Finanční prostředky na řešení DA:</t>
  </si>
  <si>
    <t>Běžné prostředky:</t>
  </si>
  <si>
    <t>K1:</t>
  </si>
  <si>
    <t>K2:</t>
  </si>
  <si>
    <t>Zpráva o průběhu řešení DÚ</t>
  </si>
  <si>
    <t>Plnění cílů DÚ:</t>
  </si>
  <si>
    <t>Řešení / rozpracovanost pro cíle dle Karty DU / DA:</t>
  </si>
  <si>
    <t>Závěrečný stav řešení v %</t>
  </si>
  <si>
    <t>Popis plnění výstupy DÚ:</t>
  </si>
  <si>
    <t>Změny v řešení:</t>
  </si>
  <si>
    <t>Zdůvodnění:</t>
  </si>
  <si>
    <t>Kontrolovatelné výstupy:</t>
  </si>
  <si>
    <t>Popis výstupu:</t>
  </si>
  <si>
    <t>Popis:</t>
  </si>
  <si>
    <t>Cílová hodnota 2012:</t>
  </si>
  <si>
    <t>Přidělená dotace z IRP (tis.Kč):</t>
  </si>
  <si>
    <t>Čerpání přidělené dotace včetně navýšení (tis. Kč):</t>
  </si>
  <si>
    <t>2.1</t>
  </si>
  <si>
    <t>2.2.</t>
  </si>
  <si>
    <t>2.3</t>
  </si>
  <si>
    <t>2.4</t>
  </si>
  <si>
    <t>2.5</t>
  </si>
  <si>
    <t>2.6</t>
  </si>
  <si>
    <t>2.7</t>
  </si>
  <si>
    <t>Typ DÚ:</t>
  </si>
  <si>
    <t>V tom BP:</t>
  </si>
  <si>
    <t>Požadované prostředky (tis. Kč):</t>
  </si>
  <si>
    <t>Přidělené prostředky (tis.Kč):</t>
  </si>
  <si>
    <t>Navýšení / snížení (tis. Kč):</t>
  </si>
  <si>
    <t>Čerpání (tis.Kč):</t>
  </si>
  <si>
    <t>Číslo iFIS:</t>
  </si>
  <si>
    <t>Požadované prostředky na DA:</t>
  </si>
  <si>
    <t>Přidělené prostředky na DA:</t>
  </si>
  <si>
    <t>Navýšení / snížení na řešení DA:</t>
  </si>
  <si>
    <t>Čerpání na DA:</t>
  </si>
  <si>
    <t>Z toho KP:</t>
  </si>
  <si>
    <t>Z toho BP:</t>
  </si>
  <si>
    <t>K3:</t>
  </si>
  <si>
    <t>K4:</t>
  </si>
  <si>
    <t>K5:</t>
  </si>
  <si>
    <t>K6:</t>
  </si>
  <si>
    <t>Role:</t>
  </si>
  <si>
    <t>Datum:</t>
  </si>
  <si>
    <t>Podpis:</t>
  </si>
  <si>
    <t>Pokyny ke zpracování karty:</t>
  </si>
  <si>
    <t>Běžné finanční prostředky:</t>
  </si>
  <si>
    <t>Zdůvodnění potřeby:</t>
  </si>
  <si>
    <t>Struktura dílčích aktivit pro DÚ RPMT2014:</t>
  </si>
  <si>
    <r>
      <t xml:space="preserve">Vyplňte žlutě zvýrazněná pole na listu </t>
    </r>
    <r>
      <rPr>
        <b/>
        <sz val="14"/>
        <color indexed="8"/>
        <rFont val="Calibri"/>
        <family val="2"/>
      </rPr>
      <t>Identifikace</t>
    </r>
    <r>
      <rPr>
        <sz val="14"/>
        <color indexed="8"/>
        <rFont val="Calibri"/>
        <family val="2"/>
      </rPr>
      <t>. Pokud je DÚ členěn na další podúkoly (DA) - vyplňte i DA.</t>
    </r>
  </si>
  <si>
    <r>
      <t xml:space="preserve">V listu </t>
    </r>
    <r>
      <rPr>
        <b/>
        <sz val="14"/>
        <color indexed="8"/>
        <rFont val="Calibri"/>
        <family val="2"/>
      </rPr>
      <t>Indikátory</t>
    </r>
    <r>
      <rPr>
        <sz val="14"/>
        <color indexed="8"/>
        <rFont val="Calibri"/>
        <family val="2"/>
      </rPr>
      <t xml:space="preserve"> vyplňte žlutě zvýrazněná pole.</t>
    </r>
  </si>
  <si>
    <r>
      <t xml:space="preserve">Vyplňte list </t>
    </r>
    <r>
      <rPr>
        <b/>
        <sz val="14"/>
        <color indexed="8"/>
        <rFont val="Calibri"/>
        <family val="2"/>
      </rPr>
      <t>Charakteristika 1, Charakteristika 2 a Charakteristika 3.</t>
    </r>
  </si>
  <si>
    <r>
      <t>V listu</t>
    </r>
    <r>
      <rPr>
        <b/>
        <sz val="14"/>
        <color indexed="8"/>
        <rFont val="Calibri"/>
        <family val="2"/>
      </rPr>
      <t xml:space="preserve"> Rozpočet1</t>
    </r>
    <r>
      <rPr>
        <sz val="14"/>
        <color indexed="8"/>
        <rFont val="Calibri"/>
        <family val="2"/>
      </rPr>
      <t xml:space="preserve"> vyplňte žlutě zvýrazněná pole.</t>
    </r>
  </si>
  <si>
    <t>Vedoucí katedry / řešitel:</t>
  </si>
  <si>
    <t>Katedra</t>
  </si>
  <si>
    <t>Přehled o udržitelnosti aktivity:</t>
  </si>
  <si>
    <t>Vedoucí katedry</t>
  </si>
  <si>
    <t>Jméno:</t>
  </si>
  <si>
    <t>Katedra:</t>
  </si>
  <si>
    <t>Předkladatel:</t>
  </si>
  <si>
    <t>Vedoucí katedry/předkladatel:</t>
  </si>
  <si>
    <t xml:space="preserve">Potvrzujeme, že projekt je v souladu s plány katedry a Fakulty stavební ČVUT v Praze. </t>
  </si>
  <si>
    <t>16.</t>
  </si>
  <si>
    <t>Dílčí úkol RPMT 2015</t>
  </si>
  <si>
    <t>Závěrečná hodnota plnění v r. 2015: v %</t>
  </si>
  <si>
    <t>Karta dílčího úkolu RPMT 2015</t>
  </si>
  <si>
    <t>Specifikace změn v r. 2015:</t>
  </si>
  <si>
    <t>Plnění 2015 v %:</t>
  </si>
  <si>
    <t>Počáteční hodnota 2015:</t>
  </si>
  <si>
    <t>Cílová hodnota 2015:</t>
  </si>
  <si>
    <t>Indikátory pro rok 2015</t>
  </si>
  <si>
    <t>Rozpočet - 1 (Přehled čerpání v r. 2015)</t>
  </si>
  <si>
    <t>Identifikace DÚ RPMT2015</t>
  </si>
  <si>
    <t xml:space="preserve">Potvrzujeme, že stanovené cílové hodnoty roku 2015 jsou beze zbytku splněny: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</si>
</sst>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12"/>
      <name val="Times New Roman"/>
      <family val="1"/>
    </font>
    <font>
      <sz val="11"/>
      <color indexed="10"/>
      <name val="Times New Roman"/>
      <family val="1"/>
    </font>
    <font>
      <b/>
      <sz val="16"/>
      <color indexed="12"/>
      <name val="Times New Roman"/>
      <family val="1"/>
    </font>
    <font>
      <b/>
      <sz val="14"/>
      <color indexed="30"/>
      <name val="Calibri"/>
      <family val="2"/>
    </font>
    <font>
      <b/>
      <sz val="12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rgb="FF0E00C0"/>
      <name val="Times New Roman"/>
      <family val="1"/>
    </font>
    <font>
      <sz val="11"/>
      <color rgb="FFFF0000"/>
      <name val="Times New Roman"/>
      <family val="1"/>
    </font>
    <font>
      <b/>
      <sz val="16"/>
      <color rgb="FF0E00C0"/>
      <name val="Times New Roman"/>
      <family val="1"/>
    </font>
    <font>
      <sz val="11"/>
      <color rgb="FF000000"/>
      <name val="Times New Roman"/>
      <family val="1"/>
    </font>
    <font>
      <b/>
      <sz val="14"/>
      <color rgb="FF0070C0"/>
      <name val="Calibri"/>
      <family val="2"/>
    </font>
    <font>
      <b/>
      <sz val="12"/>
      <color rgb="FF0000FF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36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20">
    <xf numFmtId="0" fontId="0" fillId="0" borderId="0" xfId="0" applyFont="1" applyAlignment="1">
      <alignment/>
    </xf>
    <xf numFmtId="0" fontId="58" fillId="0" borderId="0" xfId="0" applyFont="1" applyAlignment="1">
      <alignment horizontal="left" vertical="top" wrapText="1"/>
    </xf>
    <xf numFmtId="16" fontId="59" fillId="33" borderId="10" xfId="0" applyNumberFormat="1" applyFont="1" applyFill="1" applyBorder="1" applyAlignment="1">
      <alignment horizontal="center" vertical="center" wrapText="1"/>
    </xf>
    <xf numFmtId="16" fontId="59" fillId="33" borderId="11" xfId="0" applyNumberFormat="1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16" fontId="59" fillId="33" borderId="13" xfId="0" applyNumberFormat="1" applyFont="1" applyFill="1" applyBorder="1" applyAlignment="1">
      <alignment horizontal="center" vertical="center" wrapText="1"/>
    </xf>
    <xf numFmtId="16" fontId="59" fillId="33" borderId="14" xfId="0" applyNumberFormat="1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2" fillId="5" borderId="19" xfId="0" applyFont="1" applyFill="1" applyBorder="1" applyAlignment="1">
      <alignment horizontal="center" vertical="top" wrapText="1"/>
    </xf>
    <xf numFmtId="0" fontId="62" fillId="5" borderId="20" xfId="0" applyFont="1" applyFill="1" applyBorder="1" applyAlignment="1">
      <alignment horizontal="center" vertical="top" wrapText="1"/>
    </xf>
    <xf numFmtId="0" fontId="62" fillId="5" borderId="21" xfId="0" applyFont="1" applyFill="1" applyBorder="1" applyAlignment="1">
      <alignment horizontal="center" vertical="top" wrapText="1"/>
    </xf>
    <xf numFmtId="0" fontId="62" fillId="5" borderId="22" xfId="0" applyFont="1" applyFill="1" applyBorder="1" applyAlignment="1">
      <alignment vertical="top" wrapText="1"/>
    </xf>
    <xf numFmtId="0" fontId="62" fillId="5" borderId="23" xfId="0" applyFont="1" applyFill="1" applyBorder="1" applyAlignment="1">
      <alignment vertical="top" wrapText="1"/>
    </xf>
    <xf numFmtId="0" fontId="62" fillId="5" borderId="24" xfId="0" applyFont="1" applyFill="1" applyBorder="1" applyAlignment="1">
      <alignment vertical="top" wrapText="1"/>
    </xf>
    <xf numFmtId="0" fontId="63" fillId="10" borderId="12" xfId="0" applyFont="1" applyFill="1" applyBorder="1" applyAlignment="1">
      <alignment horizontal="center" vertical="top" wrapText="1"/>
    </xf>
    <xf numFmtId="0" fontId="63" fillId="10" borderId="25" xfId="0" applyFont="1" applyFill="1" applyBorder="1" applyAlignment="1">
      <alignment horizontal="center" vertical="top" wrapText="1"/>
    </xf>
    <xf numFmtId="0" fontId="58" fillId="5" borderId="12" xfId="0" applyFont="1" applyFill="1" applyBorder="1" applyAlignment="1">
      <alignment horizontal="center" vertical="center" wrapText="1"/>
    </xf>
    <xf numFmtId="0" fontId="62" fillId="5" borderId="12" xfId="0" applyFont="1" applyFill="1" applyBorder="1" applyAlignment="1">
      <alignment horizontal="center" vertical="top" wrapText="1"/>
    </xf>
    <xf numFmtId="0" fontId="62" fillId="5" borderId="26" xfId="0" applyFont="1" applyFill="1" applyBorder="1" applyAlignment="1">
      <alignment horizontal="center" vertical="top" wrapText="1"/>
    </xf>
    <xf numFmtId="0" fontId="63" fillId="10" borderId="12" xfId="0" applyFont="1" applyFill="1" applyBorder="1" applyAlignment="1">
      <alignment horizontal="center" vertical="center" wrapText="1"/>
    </xf>
    <xf numFmtId="0" fontId="63" fillId="10" borderId="12" xfId="0" applyFont="1" applyFill="1" applyBorder="1" applyAlignment="1">
      <alignment horizontal="center" vertical="center"/>
    </xf>
    <xf numFmtId="0" fontId="63" fillId="10" borderId="26" xfId="0" applyFont="1" applyFill="1" applyBorder="1" applyAlignment="1">
      <alignment horizontal="center" vertical="center"/>
    </xf>
    <xf numFmtId="0" fontId="63" fillId="12" borderId="27" xfId="0" applyFont="1" applyFill="1" applyBorder="1" applyAlignment="1">
      <alignment horizontal="center" vertical="top" wrapText="1"/>
    </xf>
    <xf numFmtId="0" fontId="63" fillId="12" borderId="28" xfId="0" applyFont="1" applyFill="1" applyBorder="1" applyAlignment="1">
      <alignment horizontal="center" vertical="top" wrapText="1"/>
    </xf>
    <xf numFmtId="0" fontId="63" fillId="12" borderId="17" xfId="0" applyFont="1" applyFill="1" applyBorder="1" applyAlignment="1">
      <alignment horizontal="center" vertical="top" wrapText="1"/>
    </xf>
    <xf numFmtId="0" fontId="64" fillId="33" borderId="29" xfId="0" applyFont="1" applyFill="1" applyBorder="1" applyAlignment="1">
      <alignment horizontal="left" vertical="center" wrapText="1"/>
    </xf>
    <xf numFmtId="0" fontId="64" fillId="33" borderId="30" xfId="0" applyFont="1" applyFill="1" applyBorder="1" applyAlignment="1">
      <alignment horizontal="left" vertical="center" wrapText="1"/>
    </xf>
    <xf numFmtId="0" fontId="64" fillId="33" borderId="31" xfId="0" applyFont="1" applyFill="1" applyBorder="1" applyAlignment="1">
      <alignment horizontal="left" vertical="center" wrapText="1"/>
    </xf>
    <xf numFmtId="0" fontId="63" fillId="33" borderId="32" xfId="0" applyFont="1" applyFill="1" applyBorder="1" applyAlignment="1">
      <alignment horizontal="center" vertical="center" wrapText="1"/>
    </xf>
    <xf numFmtId="0" fontId="63" fillId="33" borderId="33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2" fillId="5" borderId="12" xfId="0" applyFont="1" applyFill="1" applyBorder="1" applyAlignment="1">
      <alignment vertical="top" wrapText="1"/>
    </xf>
    <xf numFmtId="3" fontId="62" fillId="33" borderId="34" xfId="0" applyNumberFormat="1" applyFont="1" applyFill="1" applyBorder="1" applyAlignment="1">
      <alignment horizontal="center" vertical="center" wrapText="1"/>
    </xf>
    <xf numFmtId="3" fontId="60" fillId="33" borderId="35" xfId="0" applyNumberFormat="1" applyFont="1" applyFill="1" applyBorder="1" applyAlignment="1">
      <alignment horizontal="center" vertical="center" wrapText="1"/>
    </xf>
    <xf numFmtId="0" fontId="62" fillId="5" borderId="27" xfId="0" applyFont="1" applyFill="1" applyBorder="1" applyAlignment="1">
      <alignment horizontal="center" vertical="top" wrapText="1"/>
    </xf>
    <xf numFmtId="0" fontId="62" fillId="5" borderId="36" xfId="0" applyFont="1" applyFill="1" applyBorder="1" applyAlignment="1">
      <alignment horizontal="center" vertical="top" wrapText="1"/>
    </xf>
    <xf numFmtId="0" fontId="62" fillId="5" borderId="13" xfId="0" applyFont="1" applyFill="1" applyBorder="1" applyAlignment="1">
      <alignment horizontal="center" vertical="center" wrapText="1"/>
    </xf>
    <xf numFmtId="0" fontId="62" fillId="5" borderId="33" xfId="0" applyFont="1" applyFill="1" applyBorder="1" applyAlignment="1">
      <alignment horizontal="center" vertical="center" wrapText="1"/>
    </xf>
    <xf numFmtId="0" fontId="62" fillId="5" borderId="37" xfId="0" applyFont="1" applyFill="1" applyBorder="1" applyAlignment="1">
      <alignment horizontal="center" vertical="center" wrapText="1"/>
    </xf>
    <xf numFmtId="0" fontId="62" fillId="5" borderId="36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vertical="top"/>
    </xf>
    <xf numFmtId="0" fontId="64" fillId="0" borderId="0" xfId="0" applyFont="1" applyAlignment="1">
      <alignment vertical="top" wrapText="1"/>
    </xf>
    <xf numFmtId="0" fontId="64" fillId="0" borderId="0" xfId="0" applyFont="1" applyBorder="1" applyAlignment="1" applyProtection="1">
      <alignment vertical="center" wrapText="1"/>
      <protection locked="0"/>
    </xf>
    <xf numFmtId="3" fontId="61" fillId="0" borderId="12" xfId="0" applyNumberFormat="1" applyFont="1" applyBorder="1" applyAlignment="1" applyProtection="1">
      <alignment horizontal="center" vertical="center" wrapText="1"/>
      <protection locked="0"/>
    </xf>
    <xf numFmtId="0" fontId="66" fillId="0" borderId="18" xfId="0" applyFont="1" applyBorder="1" applyAlignment="1">
      <alignment horizontal="center" vertical="top" wrapText="1"/>
    </xf>
    <xf numFmtId="3" fontId="66" fillId="0" borderId="38" xfId="0" applyNumberFormat="1" applyFont="1" applyBorder="1" applyAlignment="1">
      <alignment horizontal="center" vertical="top" wrapText="1"/>
    </xf>
    <xf numFmtId="0" fontId="65" fillId="0" borderId="0" xfId="0" applyFont="1" applyAlignment="1">
      <alignment vertical="top" wrapText="1"/>
    </xf>
    <xf numFmtId="0" fontId="64" fillId="0" borderId="39" xfId="0" applyFont="1" applyBorder="1" applyAlignment="1" applyProtection="1">
      <alignment vertical="top" wrapText="1"/>
      <protection locked="0"/>
    </xf>
    <xf numFmtId="0" fontId="64" fillId="0" borderId="40" xfId="0" applyFont="1" applyBorder="1" applyAlignment="1" applyProtection="1">
      <alignment vertical="top" wrapText="1"/>
      <protection locked="0"/>
    </xf>
    <xf numFmtId="0" fontId="63" fillId="10" borderId="41" xfId="0" applyFont="1" applyFill="1" applyBorder="1" applyAlignment="1">
      <alignment horizontal="center" vertical="top" wrapText="1"/>
    </xf>
    <xf numFmtId="0" fontId="63" fillId="10" borderId="39" xfId="0" applyFont="1" applyFill="1" applyBorder="1" applyAlignment="1">
      <alignment horizontal="center" vertical="top" wrapText="1"/>
    </xf>
    <xf numFmtId="0" fontId="63" fillId="10" borderId="42" xfId="0" applyFont="1" applyFill="1" applyBorder="1" applyAlignment="1">
      <alignment horizontal="center" vertical="top" wrapText="1"/>
    </xf>
    <xf numFmtId="0" fontId="64" fillId="10" borderId="40" xfId="0" applyFont="1" applyFill="1" applyBorder="1" applyAlignment="1">
      <alignment horizontal="center" vertical="top" wrapText="1"/>
    </xf>
    <xf numFmtId="0" fontId="64" fillId="0" borderId="0" xfId="0" applyFont="1" applyBorder="1" applyAlignment="1">
      <alignment vertical="top" wrapText="1"/>
    </xf>
    <xf numFmtId="0" fontId="63" fillId="10" borderId="22" xfId="0" applyFont="1" applyFill="1" applyBorder="1" applyAlignment="1">
      <alignment horizontal="center" vertical="top" wrapText="1"/>
    </xf>
    <xf numFmtId="0" fontId="63" fillId="10" borderId="23" xfId="0" applyFont="1" applyFill="1" applyBorder="1" applyAlignment="1">
      <alignment horizontal="center" vertical="top" wrapText="1"/>
    </xf>
    <xf numFmtId="0" fontId="64" fillId="0" borderId="43" xfId="0" applyFont="1" applyBorder="1" applyAlignment="1" applyProtection="1">
      <alignment vertical="top" wrapText="1"/>
      <protection locked="0"/>
    </xf>
    <xf numFmtId="0" fontId="63" fillId="10" borderId="43" xfId="0" applyFont="1" applyFill="1" applyBorder="1" applyAlignment="1">
      <alignment horizontal="center" vertical="top" wrapText="1"/>
    </xf>
    <xf numFmtId="0" fontId="64" fillId="10" borderId="24" xfId="0" applyFont="1" applyFill="1" applyBorder="1" applyAlignment="1">
      <alignment horizontal="center" vertical="top" wrapText="1"/>
    </xf>
    <xf numFmtId="0" fontId="64" fillId="0" borderId="24" xfId="0" applyFont="1" applyBorder="1" applyAlignment="1" applyProtection="1">
      <alignment vertical="top" wrapText="1"/>
      <protection locked="0"/>
    </xf>
    <xf numFmtId="0" fontId="63" fillId="10" borderId="13" xfId="0" applyFont="1" applyFill="1" applyBorder="1" applyAlignment="1">
      <alignment horizontal="center" vertical="center" wrapText="1"/>
    </xf>
    <xf numFmtId="0" fontId="64" fillId="0" borderId="10" xfId="0" applyFont="1" applyBorder="1" applyAlignment="1" applyProtection="1">
      <alignment vertical="top" wrapText="1"/>
      <protection locked="0"/>
    </xf>
    <xf numFmtId="0" fontId="64" fillId="0" borderId="11" xfId="0" applyFont="1" applyBorder="1" applyAlignment="1" applyProtection="1">
      <alignment vertical="top" wrapText="1"/>
      <protection locked="0"/>
    </xf>
    <xf numFmtId="0" fontId="64" fillId="12" borderId="25" xfId="0" applyFont="1" applyFill="1" applyBorder="1" applyAlignment="1">
      <alignment horizontal="center" vertical="top" wrapText="1"/>
    </xf>
    <xf numFmtId="0" fontId="64" fillId="12" borderId="39" xfId="0" applyFont="1" applyFill="1" applyBorder="1" applyAlignment="1">
      <alignment horizontal="center" vertical="top" wrapText="1"/>
    </xf>
    <xf numFmtId="0" fontId="64" fillId="12" borderId="40" xfId="0" applyFont="1" applyFill="1" applyBorder="1" applyAlignment="1">
      <alignment horizontal="center" vertical="top" wrapText="1"/>
    </xf>
    <xf numFmtId="0" fontId="64" fillId="0" borderId="11" xfId="0" applyFont="1" applyBorder="1" applyAlignment="1" applyProtection="1">
      <alignment vertical="top" wrapText="1"/>
      <protection locked="0"/>
    </xf>
    <xf numFmtId="0" fontId="64" fillId="0" borderId="31" xfId="0" applyFont="1" applyBorder="1" applyAlignment="1" applyProtection="1">
      <alignment vertical="top" wrapText="1"/>
      <protection locked="0"/>
    </xf>
    <xf numFmtId="0" fontId="64" fillId="0" borderId="44" xfId="0" applyFont="1" applyBorder="1" applyAlignment="1" applyProtection="1">
      <alignment vertical="top" wrapText="1"/>
      <protection locked="0"/>
    </xf>
    <xf numFmtId="0" fontId="64" fillId="0" borderId="45" xfId="0" applyFont="1" applyBorder="1" applyAlignment="1" applyProtection="1">
      <alignment vertical="top" wrapText="1"/>
      <protection locked="0"/>
    </xf>
    <xf numFmtId="0" fontId="64" fillId="0" borderId="46" xfId="0" applyFont="1" applyBorder="1" applyAlignment="1" applyProtection="1">
      <alignment vertical="top" wrapText="1"/>
      <protection locked="0"/>
    </xf>
    <xf numFmtId="0" fontId="64" fillId="0" borderId="47" xfId="0" applyFont="1" applyBorder="1" applyAlignment="1" applyProtection="1">
      <alignment vertical="top" wrapText="1"/>
      <protection locked="0"/>
    </xf>
    <xf numFmtId="0" fontId="64" fillId="0" borderId="48" xfId="0" applyFont="1" applyBorder="1" applyAlignment="1" applyProtection="1">
      <alignment vertical="top" wrapText="1"/>
      <protection locked="0"/>
    </xf>
    <xf numFmtId="0" fontId="64" fillId="0" borderId="49" xfId="0" applyFont="1" applyBorder="1" applyAlignment="1" applyProtection="1">
      <alignment vertical="top" wrapText="1"/>
      <protection locked="0"/>
    </xf>
    <xf numFmtId="0" fontId="64" fillId="0" borderId="30" xfId="0" applyFont="1" applyBorder="1" applyAlignment="1" applyProtection="1">
      <alignment vertical="top" wrapText="1"/>
      <protection locked="0"/>
    </xf>
    <xf numFmtId="0" fontId="63" fillId="12" borderId="33" xfId="0" applyFont="1" applyFill="1" applyBorder="1" applyAlignment="1">
      <alignment horizontal="center" vertical="top" wrapText="1"/>
    </xf>
    <xf numFmtId="0" fontId="64" fillId="0" borderId="29" xfId="0" applyFont="1" applyBorder="1" applyAlignment="1" applyProtection="1">
      <alignment vertical="top" wrapText="1"/>
      <protection locked="0"/>
    </xf>
    <xf numFmtId="0" fontId="67" fillId="0" borderId="0" xfId="0" applyFont="1" applyAlignment="1">
      <alignment vertical="top"/>
    </xf>
    <xf numFmtId="0" fontId="66" fillId="0" borderId="12" xfId="0" applyFont="1" applyBorder="1" applyAlignment="1">
      <alignment horizontal="center" vertical="top" wrapText="1"/>
    </xf>
    <xf numFmtId="3" fontId="66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left" vertical="center" wrapText="1"/>
    </xf>
    <xf numFmtId="3" fontId="4" fillId="0" borderId="50" xfId="0" applyNumberFormat="1" applyFont="1" applyFill="1" applyBorder="1" applyAlignment="1">
      <alignment horizontal="left" vertical="center" wrapText="1"/>
    </xf>
    <xf numFmtId="0" fontId="62" fillId="10" borderId="28" xfId="0" applyFont="1" applyFill="1" applyBorder="1" applyAlignment="1">
      <alignment horizontal="center" vertical="center"/>
    </xf>
    <xf numFmtId="16" fontId="64" fillId="0" borderId="14" xfId="0" applyNumberFormat="1" applyFont="1" applyBorder="1" applyAlignment="1" applyProtection="1">
      <alignment vertical="top" wrapText="1"/>
      <protection locked="0"/>
    </xf>
    <xf numFmtId="16" fontId="64" fillId="0" borderId="10" xfId="0" applyNumberFormat="1" applyFont="1" applyBorder="1" applyAlignment="1" applyProtection="1">
      <alignment vertical="top" wrapText="1"/>
      <protection locked="0"/>
    </xf>
    <xf numFmtId="0" fontId="62" fillId="0" borderId="0" xfId="0" applyFont="1" applyFill="1" applyBorder="1" applyAlignment="1">
      <alignment horizontal="center" vertical="top" wrapText="1"/>
    </xf>
    <xf numFmtId="3" fontId="68" fillId="33" borderId="18" xfId="0" applyNumberFormat="1" applyFont="1" applyFill="1" applyBorder="1" applyAlignment="1">
      <alignment horizontal="right" vertical="center" wrapText="1"/>
    </xf>
    <xf numFmtId="3" fontId="64" fillId="33" borderId="18" xfId="0" applyNumberFormat="1" applyFont="1" applyFill="1" applyBorder="1" applyAlignment="1">
      <alignment horizontal="right" vertical="center" wrapText="1"/>
    </xf>
    <xf numFmtId="0" fontId="67" fillId="0" borderId="0" xfId="47" applyNumberFormat="1" applyFont="1" applyAlignment="1">
      <alignment vertical="top"/>
      <protection/>
    </xf>
    <xf numFmtId="0" fontId="0" fillId="0" borderId="0" xfId="48">
      <alignment/>
      <protection/>
    </xf>
    <xf numFmtId="0" fontId="65" fillId="0" borderId="0" xfId="47" applyNumberFormat="1" applyFont="1" applyAlignment="1">
      <alignment vertical="top"/>
      <protection/>
    </xf>
    <xf numFmtId="0" fontId="6" fillId="0" borderId="0" xfId="48" applyFont="1">
      <alignment/>
      <protection/>
    </xf>
    <xf numFmtId="0" fontId="69" fillId="0" borderId="45" xfId="48" applyFont="1" applyBorder="1" applyAlignment="1">
      <alignment horizontal="center"/>
      <protection/>
    </xf>
    <xf numFmtId="0" fontId="65" fillId="0" borderId="0" xfId="47" applyNumberFormat="1" applyFont="1" applyAlignment="1">
      <alignment vertical="top" wrapText="1"/>
      <protection/>
    </xf>
    <xf numFmtId="0" fontId="64" fillId="0" borderId="0" xfId="47" applyNumberFormat="1" applyFont="1" applyAlignment="1">
      <alignment vertical="top" wrapText="1"/>
      <protection/>
    </xf>
    <xf numFmtId="0" fontId="70" fillId="0" borderId="0" xfId="47" applyNumberFormat="1" applyFont="1" applyAlignment="1">
      <alignment vertical="center"/>
      <protection/>
    </xf>
    <xf numFmtId="0" fontId="63" fillId="10" borderId="41" xfId="47" applyNumberFormat="1" applyFont="1" applyFill="1" applyBorder="1" applyAlignment="1">
      <alignment horizontal="center" vertical="top" wrapText="1"/>
      <protection/>
    </xf>
    <xf numFmtId="0" fontId="64" fillId="0" borderId="41" xfId="47" applyNumberFormat="1" applyFont="1" applyBorder="1" applyAlignment="1" applyProtection="1">
      <alignment vertical="top" wrapText="1"/>
      <protection locked="0"/>
    </xf>
    <xf numFmtId="0" fontId="63" fillId="10" borderId="39" xfId="47" applyNumberFormat="1" applyFont="1" applyFill="1" applyBorder="1" applyAlignment="1">
      <alignment horizontal="center" vertical="top" wrapText="1"/>
      <protection/>
    </xf>
    <xf numFmtId="0" fontId="64" fillId="0" borderId="39" xfId="47" applyNumberFormat="1" applyFont="1" applyBorder="1" applyAlignment="1" applyProtection="1">
      <alignment vertical="top" wrapText="1"/>
      <protection locked="0"/>
    </xf>
    <xf numFmtId="0" fontId="63" fillId="10" borderId="42" xfId="47" applyNumberFormat="1" applyFont="1" applyFill="1" applyBorder="1" applyAlignment="1">
      <alignment horizontal="center" vertical="top" wrapText="1"/>
      <protection/>
    </xf>
    <xf numFmtId="0" fontId="64" fillId="10" borderId="40" xfId="47" applyNumberFormat="1" applyFont="1" applyFill="1" applyBorder="1" applyAlignment="1">
      <alignment horizontal="center" vertical="top" wrapText="1"/>
      <protection/>
    </xf>
    <xf numFmtId="0" fontId="64" fillId="0" borderId="40" xfId="47" applyNumberFormat="1" applyFont="1" applyBorder="1" applyAlignment="1" applyProtection="1">
      <alignment vertical="top" wrapText="1"/>
      <protection locked="0"/>
    </xf>
    <xf numFmtId="0" fontId="63" fillId="10" borderId="22" xfId="47" applyNumberFormat="1" applyFont="1" applyFill="1" applyBorder="1" applyAlignment="1">
      <alignment horizontal="center" vertical="top" wrapText="1"/>
      <protection/>
    </xf>
    <xf numFmtId="0" fontId="64" fillId="34" borderId="25" xfId="47" applyNumberFormat="1" applyFont="1" applyFill="1" applyBorder="1" applyAlignment="1" applyProtection="1">
      <alignment vertical="top" wrapText="1"/>
      <protection locked="0"/>
    </xf>
    <xf numFmtId="0" fontId="64" fillId="0" borderId="52" xfId="47" applyNumberFormat="1" applyFont="1" applyBorder="1" applyAlignment="1" applyProtection="1">
      <alignment vertical="top" wrapText="1"/>
      <protection locked="0"/>
    </xf>
    <xf numFmtId="0" fontId="63" fillId="10" borderId="23" xfId="47" applyNumberFormat="1" applyFont="1" applyFill="1" applyBorder="1" applyAlignment="1">
      <alignment horizontal="center" vertical="top" wrapText="1"/>
      <protection/>
    </xf>
    <xf numFmtId="0" fontId="64" fillId="34" borderId="39" xfId="47" applyNumberFormat="1" applyFont="1" applyFill="1" applyBorder="1" applyAlignment="1" applyProtection="1">
      <alignment vertical="top" wrapText="1"/>
      <protection locked="0"/>
    </xf>
    <xf numFmtId="0" fontId="64" fillId="0" borderId="53" xfId="47" applyNumberFormat="1" applyFont="1" applyBorder="1" applyAlignment="1" applyProtection="1">
      <alignment vertical="top" wrapText="1"/>
      <protection locked="0"/>
    </xf>
    <xf numFmtId="0" fontId="63" fillId="10" borderId="54" xfId="47" applyNumberFormat="1" applyFont="1" applyFill="1" applyBorder="1" applyAlignment="1">
      <alignment horizontal="center" vertical="top" wrapText="1"/>
      <protection/>
    </xf>
    <xf numFmtId="0" fontId="64" fillId="10" borderId="24" xfId="47" applyNumberFormat="1" applyFont="1" applyFill="1" applyBorder="1" applyAlignment="1">
      <alignment horizontal="center" vertical="top" wrapText="1"/>
      <protection/>
    </xf>
    <xf numFmtId="0" fontId="64" fillId="0" borderId="55" xfId="47" applyNumberFormat="1" applyFont="1" applyBorder="1" applyAlignment="1" applyProtection="1">
      <alignment vertical="top" wrapText="1"/>
      <protection locked="0"/>
    </xf>
    <xf numFmtId="0" fontId="64" fillId="0" borderId="0" xfId="47" applyNumberFormat="1" applyFont="1" applyBorder="1" applyAlignment="1">
      <alignment vertical="top" wrapText="1"/>
      <protection/>
    </xf>
    <xf numFmtId="0" fontId="70" fillId="0" borderId="0" xfId="47" applyNumberFormat="1" applyFont="1" applyAlignment="1">
      <alignment vertical="top" wrapText="1"/>
      <protection/>
    </xf>
    <xf numFmtId="0" fontId="63" fillId="10" borderId="43" xfId="47" applyNumberFormat="1" applyFont="1" applyFill="1" applyBorder="1" applyAlignment="1">
      <alignment horizontal="center" vertical="top" wrapText="1"/>
      <protection/>
    </xf>
    <xf numFmtId="0" fontId="64" fillId="34" borderId="48" xfId="47" applyNumberFormat="1" applyFont="1" applyFill="1" applyBorder="1" applyAlignment="1" applyProtection="1">
      <alignment vertical="top" wrapText="1"/>
      <protection locked="0"/>
    </xf>
    <xf numFmtId="0" fontId="64" fillId="34" borderId="49" xfId="47" applyNumberFormat="1" applyFont="1" applyFill="1" applyBorder="1" applyAlignment="1" applyProtection="1">
      <alignment vertical="top" wrapText="1"/>
      <protection locked="0"/>
    </xf>
    <xf numFmtId="0" fontId="64" fillId="34" borderId="29" xfId="47" applyNumberFormat="1" applyFont="1" applyFill="1" applyBorder="1" applyAlignment="1" applyProtection="1">
      <alignment vertical="top" wrapText="1"/>
      <protection locked="0"/>
    </xf>
    <xf numFmtId="0" fontId="64" fillId="0" borderId="56" xfId="47" applyNumberFormat="1" applyFont="1" applyBorder="1" applyAlignment="1" applyProtection="1">
      <alignment vertical="top" wrapText="1"/>
      <protection locked="0"/>
    </xf>
    <xf numFmtId="0" fontId="64" fillId="34" borderId="44" xfId="47" applyNumberFormat="1" applyFont="1" applyFill="1" applyBorder="1" applyAlignment="1" applyProtection="1">
      <alignment vertical="top" wrapText="1"/>
      <protection locked="0"/>
    </xf>
    <xf numFmtId="0" fontId="64" fillId="34" borderId="45" xfId="47" applyNumberFormat="1" applyFont="1" applyFill="1" applyBorder="1" applyAlignment="1" applyProtection="1">
      <alignment vertical="top" wrapText="1"/>
      <protection locked="0"/>
    </xf>
    <xf numFmtId="0" fontId="64" fillId="34" borderId="30" xfId="47" applyNumberFormat="1" applyFont="1" applyFill="1" applyBorder="1" applyAlignment="1" applyProtection="1">
      <alignment vertical="top" wrapText="1"/>
      <protection locked="0"/>
    </xf>
    <xf numFmtId="0" fontId="64" fillId="34" borderId="46" xfId="47" applyNumberFormat="1" applyFont="1" applyFill="1" applyBorder="1" applyAlignment="1" applyProtection="1">
      <alignment vertical="top" wrapText="1"/>
      <protection locked="0"/>
    </xf>
    <xf numFmtId="0" fontId="64" fillId="34" borderId="47" xfId="47" applyNumberFormat="1" applyFont="1" applyFill="1" applyBorder="1" applyAlignment="1" applyProtection="1">
      <alignment vertical="top" wrapText="1"/>
      <protection locked="0"/>
    </xf>
    <xf numFmtId="0" fontId="64" fillId="34" borderId="31" xfId="47" applyNumberFormat="1" applyFont="1" applyFill="1" applyBorder="1" applyAlignment="1" applyProtection="1">
      <alignment vertical="top" wrapText="1"/>
      <protection locked="0"/>
    </xf>
    <xf numFmtId="0" fontId="64" fillId="34" borderId="40" xfId="47" applyNumberFormat="1" applyFont="1" applyFill="1" applyBorder="1" applyAlignment="1" applyProtection="1">
      <alignment vertical="top" wrapText="1"/>
      <protection locked="0"/>
    </xf>
    <xf numFmtId="0" fontId="64" fillId="34" borderId="57" xfId="47" applyNumberFormat="1" applyFont="1" applyFill="1" applyBorder="1" applyAlignment="1" applyProtection="1">
      <alignment vertical="top" wrapText="1"/>
      <protection locked="0"/>
    </xf>
    <xf numFmtId="0" fontId="64" fillId="0" borderId="29" xfId="47" applyNumberFormat="1" applyFont="1" applyBorder="1" applyAlignment="1" applyProtection="1">
      <alignment vertical="top" wrapText="1"/>
      <protection locked="0"/>
    </xf>
    <xf numFmtId="0" fontId="64" fillId="0" borderId="30" xfId="47" applyNumberFormat="1" applyFont="1" applyBorder="1" applyAlignment="1" applyProtection="1">
      <alignment vertical="top" wrapText="1"/>
      <protection locked="0"/>
    </xf>
    <xf numFmtId="0" fontId="64" fillId="0" borderId="44" xfId="47" applyNumberFormat="1" applyFont="1" applyBorder="1" applyAlignment="1" applyProtection="1">
      <alignment vertical="top" wrapText="1"/>
      <protection locked="0"/>
    </xf>
    <xf numFmtId="0" fontId="64" fillId="0" borderId="45" xfId="47" applyNumberFormat="1" applyFont="1" applyBorder="1" applyAlignment="1" applyProtection="1">
      <alignment vertical="top" wrapText="1"/>
      <protection locked="0"/>
    </xf>
    <xf numFmtId="0" fontId="64" fillId="0" borderId="46" xfId="47" applyNumberFormat="1" applyFont="1" applyBorder="1" applyAlignment="1" applyProtection="1">
      <alignment vertical="top" wrapText="1"/>
      <protection locked="0"/>
    </xf>
    <xf numFmtId="0" fontId="64" fillId="0" borderId="47" xfId="47" applyNumberFormat="1" applyFont="1" applyBorder="1" applyAlignment="1" applyProtection="1">
      <alignment vertical="top" wrapText="1"/>
      <protection locked="0"/>
    </xf>
    <xf numFmtId="0" fontId="64" fillId="0" borderId="31" xfId="47" applyNumberFormat="1" applyFont="1" applyBorder="1" applyAlignment="1" applyProtection="1">
      <alignment vertical="top" wrapText="1"/>
      <protection locked="0"/>
    </xf>
    <xf numFmtId="49" fontId="63" fillId="7" borderId="17" xfId="48" applyNumberFormat="1" applyFont="1" applyFill="1" applyBorder="1" applyAlignment="1">
      <alignment horizontal="center" vertical="top" wrapText="1"/>
      <protection/>
    </xf>
    <xf numFmtId="9" fontId="64" fillId="0" borderId="58" xfId="51" applyFont="1" applyBorder="1" applyAlignment="1" applyProtection="1">
      <alignment vertical="top" wrapText="1"/>
      <protection locked="0"/>
    </xf>
    <xf numFmtId="9" fontId="64" fillId="0" borderId="30" xfId="51" applyFont="1" applyBorder="1" applyAlignment="1" applyProtection="1">
      <alignment vertical="top" wrapText="1"/>
      <protection locked="0"/>
    </xf>
    <xf numFmtId="9" fontId="64" fillId="0" borderId="31" xfId="51" applyFont="1" applyBorder="1" applyAlignment="1" applyProtection="1">
      <alignment vertical="top" wrapText="1"/>
      <protection locked="0"/>
    </xf>
    <xf numFmtId="0" fontId="6" fillId="0" borderId="0" xfId="47" applyNumberFormat="1" applyFont="1" applyAlignment="1">
      <alignment vertical="top" wrapText="1"/>
      <protection/>
    </xf>
    <xf numFmtId="0" fontId="71" fillId="0" borderId="53" xfId="47" applyNumberFormat="1" applyFont="1" applyFill="1" applyBorder="1" applyAlignment="1" applyProtection="1">
      <alignment horizontal="right" vertical="center" wrapText="1"/>
      <protection locked="0"/>
    </xf>
    <xf numFmtId="0" fontId="60" fillId="33" borderId="12" xfId="47" applyNumberFormat="1" applyFont="1" applyFill="1" applyBorder="1" applyAlignment="1">
      <alignment horizontal="right" vertical="center" wrapText="1"/>
      <protection/>
    </xf>
    <xf numFmtId="0" fontId="59" fillId="6" borderId="13" xfId="47" applyNumberFormat="1" applyFont="1" applyFill="1" applyBorder="1" applyAlignment="1">
      <alignment horizontal="center" vertical="center" wrapText="1"/>
      <protection/>
    </xf>
    <xf numFmtId="0" fontId="61" fillId="6" borderId="59" xfId="47" applyNumberFormat="1" applyFont="1" applyFill="1" applyBorder="1" applyAlignment="1">
      <alignment horizontal="center" vertical="center" wrapText="1"/>
      <protection/>
    </xf>
    <xf numFmtId="0" fontId="72" fillId="6" borderId="36" xfId="47" applyNumberFormat="1" applyFont="1" applyFill="1" applyBorder="1" applyAlignment="1">
      <alignment horizontal="center" vertical="center" wrapText="1"/>
      <protection/>
    </xf>
    <xf numFmtId="0" fontId="72" fillId="6" borderId="12" xfId="47" applyNumberFormat="1" applyFont="1" applyFill="1" applyBorder="1" applyAlignment="1">
      <alignment horizontal="center" vertical="center" wrapText="1"/>
      <protection/>
    </xf>
    <xf numFmtId="0" fontId="59" fillId="6" borderId="14" xfId="47" applyNumberFormat="1" applyFont="1" applyFill="1" applyBorder="1" applyAlignment="1">
      <alignment horizontal="center" vertical="center" wrapText="1"/>
      <protection/>
    </xf>
    <xf numFmtId="0" fontId="64" fillId="6" borderId="60" xfId="47" applyNumberFormat="1" applyFont="1" applyFill="1" applyBorder="1" applyAlignment="1">
      <alignment horizontal="left" vertical="center" wrapText="1"/>
      <protection/>
    </xf>
    <xf numFmtId="0" fontId="71" fillId="0" borderId="52" xfId="47" applyNumberFormat="1" applyFont="1" applyFill="1" applyBorder="1" applyAlignment="1" applyProtection="1">
      <alignment horizontal="right" vertical="center" wrapText="1"/>
      <protection locked="0"/>
    </xf>
    <xf numFmtId="0" fontId="59" fillId="6" borderId="10" xfId="47" applyNumberFormat="1" applyFont="1" applyFill="1" applyBorder="1" applyAlignment="1">
      <alignment horizontal="center" vertical="center" wrapText="1"/>
      <protection/>
    </xf>
    <xf numFmtId="0" fontId="64" fillId="6" borderId="61" xfId="47" applyNumberFormat="1" applyFont="1" applyFill="1" applyBorder="1" applyAlignment="1">
      <alignment horizontal="left" vertical="center" wrapText="1"/>
      <protection/>
    </xf>
    <xf numFmtId="0" fontId="59" fillId="6" borderId="11" xfId="47" applyNumberFormat="1" applyFont="1" applyFill="1" applyBorder="1" applyAlignment="1">
      <alignment horizontal="center" vertical="center" wrapText="1"/>
      <protection/>
    </xf>
    <xf numFmtId="0" fontId="64" fillId="6" borderId="62" xfId="47" applyNumberFormat="1" applyFont="1" applyFill="1" applyBorder="1" applyAlignment="1">
      <alignment horizontal="left" vertical="center" wrapText="1"/>
      <protection/>
    </xf>
    <xf numFmtId="0" fontId="71" fillId="0" borderId="55" xfId="47" applyNumberFormat="1" applyFont="1" applyFill="1" applyBorder="1" applyAlignment="1" applyProtection="1">
      <alignment horizontal="right" vertical="center" wrapText="1"/>
      <protection locked="0"/>
    </xf>
    <xf numFmtId="0" fontId="60" fillId="6" borderId="59" xfId="47" applyNumberFormat="1" applyFont="1" applyFill="1" applyBorder="1" applyAlignment="1">
      <alignment horizontal="center" vertical="center" wrapText="1"/>
      <protection/>
    </xf>
    <xf numFmtId="0" fontId="60" fillId="6" borderId="38" xfId="47" applyNumberFormat="1" applyFont="1" applyFill="1" applyBorder="1" applyAlignment="1">
      <alignment horizontal="right" vertical="center" wrapText="1"/>
      <protection/>
    </xf>
    <xf numFmtId="0" fontId="60" fillId="6" borderId="12" xfId="47" applyNumberFormat="1" applyFont="1" applyFill="1" applyBorder="1" applyAlignment="1">
      <alignment horizontal="right" vertical="center" wrapText="1"/>
      <protection/>
    </xf>
    <xf numFmtId="0" fontId="59" fillId="35" borderId="13" xfId="47" applyNumberFormat="1" applyFont="1" applyFill="1" applyBorder="1" applyAlignment="1">
      <alignment horizontal="center" vertical="center" wrapText="1"/>
      <protection/>
    </xf>
    <xf numFmtId="0" fontId="61" fillId="35" borderId="59" xfId="47" applyNumberFormat="1" applyFont="1" applyFill="1" applyBorder="1" applyAlignment="1">
      <alignment horizontal="center" vertical="center" wrapText="1"/>
      <protection/>
    </xf>
    <xf numFmtId="0" fontId="73" fillId="35" borderId="36" xfId="47" applyNumberFormat="1" applyFont="1" applyFill="1" applyBorder="1" applyAlignment="1">
      <alignment horizontal="center" vertical="center" wrapText="1"/>
      <protection/>
    </xf>
    <xf numFmtId="0" fontId="73" fillId="35" borderId="12" xfId="47" applyNumberFormat="1" applyFont="1" applyFill="1" applyBorder="1" applyAlignment="1">
      <alignment horizontal="center" vertical="center" wrapText="1"/>
      <protection/>
    </xf>
    <xf numFmtId="0" fontId="59" fillId="35" borderId="14" xfId="47" applyNumberFormat="1" applyFont="1" applyFill="1" applyBorder="1" applyAlignment="1">
      <alignment horizontal="center" vertical="center" wrapText="1"/>
      <protection/>
    </xf>
    <xf numFmtId="0" fontId="64" fillId="35" borderId="60" xfId="47" applyNumberFormat="1" applyFont="1" applyFill="1" applyBorder="1" applyAlignment="1">
      <alignment horizontal="left" vertical="center" wrapText="1"/>
      <protection/>
    </xf>
    <xf numFmtId="0" fontId="59" fillId="35" borderId="10" xfId="47" applyNumberFormat="1" applyFont="1" applyFill="1" applyBorder="1" applyAlignment="1">
      <alignment horizontal="center" vertical="center" wrapText="1"/>
      <protection/>
    </xf>
    <xf numFmtId="0" fontId="64" fillId="35" borderId="61" xfId="47" applyNumberFormat="1" applyFont="1" applyFill="1" applyBorder="1" applyAlignment="1">
      <alignment horizontal="left" vertical="center" wrapText="1"/>
      <protection/>
    </xf>
    <xf numFmtId="0" fontId="59" fillId="35" borderId="11" xfId="47" applyNumberFormat="1" applyFont="1" applyFill="1" applyBorder="1" applyAlignment="1">
      <alignment horizontal="center" vertical="center" wrapText="1"/>
      <protection/>
    </xf>
    <xf numFmtId="0" fontId="64" fillId="35" borderId="62" xfId="47" applyNumberFormat="1" applyFont="1" applyFill="1" applyBorder="1" applyAlignment="1">
      <alignment horizontal="left" vertical="center" wrapText="1"/>
      <protection/>
    </xf>
    <xf numFmtId="0" fontId="60" fillId="35" borderId="59" xfId="47" applyNumberFormat="1" applyFont="1" applyFill="1" applyBorder="1" applyAlignment="1">
      <alignment horizontal="center" vertical="center" wrapText="1"/>
      <protection/>
    </xf>
    <xf numFmtId="0" fontId="60" fillId="35" borderId="38" xfId="47" applyNumberFormat="1" applyFont="1" applyFill="1" applyBorder="1" applyAlignment="1">
      <alignment horizontal="right" vertical="center" wrapText="1"/>
      <protection/>
    </xf>
    <xf numFmtId="0" fontId="60" fillId="35" borderId="12" xfId="47" applyNumberFormat="1" applyFont="1" applyFill="1" applyBorder="1" applyAlignment="1">
      <alignment horizontal="right" vertical="center" wrapText="1"/>
      <protection/>
    </xf>
    <xf numFmtId="0" fontId="60" fillId="33" borderId="12" xfId="47" applyNumberFormat="1" applyFont="1" applyFill="1" applyBorder="1" applyAlignment="1">
      <alignment horizontal="center" vertical="center" wrapText="1"/>
      <protection/>
    </xf>
    <xf numFmtId="0" fontId="60" fillId="33" borderId="35" xfId="47" applyNumberFormat="1" applyFont="1" applyFill="1" applyBorder="1" applyAlignment="1">
      <alignment horizontal="center" vertical="center" wrapText="1"/>
      <protection/>
    </xf>
    <xf numFmtId="0" fontId="66" fillId="0" borderId="50" xfId="47" applyNumberFormat="1" applyFont="1" applyBorder="1" applyAlignment="1">
      <alignment vertical="top" wrapText="1"/>
      <protection/>
    </xf>
    <xf numFmtId="0" fontId="66" fillId="0" borderId="45" xfId="47" applyNumberFormat="1" applyFont="1" applyBorder="1" applyAlignment="1">
      <alignment vertical="top" wrapText="1"/>
      <protection/>
    </xf>
    <xf numFmtId="0" fontId="62" fillId="5" borderId="22" xfId="47" applyNumberFormat="1" applyFont="1" applyFill="1" applyBorder="1" applyAlignment="1">
      <alignment vertical="top" wrapText="1"/>
      <protection/>
    </xf>
    <xf numFmtId="0" fontId="74" fillId="5" borderId="12" xfId="47" applyNumberFormat="1" applyFont="1" applyFill="1" applyBorder="1" applyAlignment="1">
      <alignment horizontal="center" vertical="center"/>
      <protection/>
    </xf>
    <xf numFmtId="0" fontId="7" fillId="34" borderId="18" xfId="47" applyNumberFormat="1" applyFont="1" applyFill="1" applyBorder="1" applyAlignment="1">
      <alignment horizontal="center" vertical="center"/>
      <protection/>
    </xf>
    <xf numFmtId="0" fontId="62" fillId="5" borderId="23" xfId="47" applyNumberFormat="1" applyFont="1" applyFill="1" applyBorder="1" applyAlignment="1">
      <alignment vertical="top" wrapText="1"/>
      <protection/>
    </xf>
    <xf numFmtId="0" fontId="62" fillId="5" borderId="24" xfId="47" applyNumberFormat="1" applyFont="1" applyFill="1" applyBorder="1" applyAlignment="1">
      <alignment vertical="top" wrapText="1"/>
      <protection/>
    </xf>
    <xf numFmtId="0" fontId="58" fillId="5" borderId="12" xfId="47" applyNumberFormat="1" applyFont="1" applyFill="1" applyBorder="1" applyAlignment="1">
      <alignment horizontal="center" vertical="center" wrapText="1"/>
      <protection/>
    </xf>
    <xf numFmtId="0" fontId="58" fillId="0" borderId="0" xfId="47" applyNumberFormat="1" applyFont="1" applyAlignment="1">
      <alignment horizontal="left" vertical="top" wrapText="1"/>
      <protection/>
    </xf>
    <xf numFmtId="0" fontId="62" fillId="5" borderId="20" xfId="47" applyNumberFormat="1" applyFont="1" applyFill="1" applyBorder="1" applyAlignment="1">
      <alignment horizontal="center" vertical="top" wrapText="1"/>
      <protection/>
    </xf>
    <xf numFmtId="0" fontId="62" fillId="5" borderId="21" xfId="47" applyNumberFormat="1" applyFont="1" applyFill="1" applyBorder="1" applyAlignment="1">
      <alignment horizontal="center" vertical="top" wrapText="1"/>
      <protection/>
    </xf>
    <xf numFmtId="0" fontId="62" fillId="5" borderId="26" xfId="47" applyNumberFormat="1" applyFont="1" applyFill="1" applyBorder="1" applyAlignment="1">
      <alignment horizontal="center" vertical="top" wrapText="1"/>
      <protection/>
    </xf>
    <xf numFmtId="14" fontId="72" fillId="34" borderId="13" xfId="47" applyNumberFormat="1" applyFont="1" applyFill="1" applyBorder="1" applyAlignment="1" applyProtection="1">
      <alignment horizontal="center" vertical="top" wrapText="1"/>
      <protection locked="0"/>
    </xf>
    <xf numFmtId="14" fontId="72" fillId="34" borderId="17" xfId="47" applyNumberFormat="1" applyFont="1" applyFill="1" applyBorder="1" applyAlignment="1" applyProtection="1">
      <alignment horizontal="center" vertical="top" wrapText="1"/>
      <protection locked="0"/>
    </xf>
    <xf numFmtId="0" fontId="64" fillId="0" borderId="0" xfId="47" applyNumberFormat="1" applyFont="1" applyFill="1" applyBorder="1" applyAlignment="1">
      <alignment vertical="top" wrapText="1"/>
      <protection/>
    </xf>
    <xf numFmtId="0" fontId="62" fillId="0" borderId="0" xfId="47" applyNumberFormat="1" applyFont="1" applyFill="1" applyBorder="1" applyAlignment="1">
      <alignment horizontal="center" vertical="top" wrapText="1"/>
      <protection/>
    </xf>
    <xf numFmtId="0" fontId="72" fillId="0" borderId="0" xfId="47" applyNumberFormat="1" applyFont="1" applyFill="1" applyBorder="1" applyAlignment="1" applyProtection="1">
      <alignment horizontal="center" vertical="top" wrapText="1"/>
      <protection locked="0"/>
    </xf>
    <xf numFmtId="0" fontId="62" fillId="7" borderId="13" xfId="47" applyNumberFormat="1" applyFont="1" applyFill="1" applyBorder="1" applyAlignment="1">
      <alignment horizontal="center" vertical="center" wrapText="1"/>
      <protection/>
    </xf>
    <xf numFmtId="0" fontId="62" fillId="7" borderId="28" xfId="47" applyNumberFormat="1" applyFont="1" applyFill="1" applyBorder="1" applyAlignment="1">
      <alignment horizontal="center" vertical="center" wrapText="1"/>
      <protection/>
    </xf>
    <xf numFmtId="0" fontId="62" fillId="7" borderId="17" xfId="47" applyNumberFormat="1" applyFont="1" applyFill="1" applyBorder="1" applyAlignment="1">
      <alignment horizontal="center" vertical="center" wrapText="1"/>
      <protection/>
    </xf>
    <xf numFmtId="0" fontId="61" fillId="0" borderId="0" xfId="47" applyNumberFormat="1" applyFont="1" applyFill="1" applyBorder="1" applyAlignment="1" applyProtection="1">
      <alignment horizontal="center" vertical="center" wrapText="1"/>
      <protection locked="0"/>
    </xf>
    <xf numFmtId="0" fontId="62" fillId="5" borderId="26" xfId="47" applyNumberFormat="1" applyFont="1" applyFill="1" applyBorder="1" applyAlignment="1">
      <alignment horizontal="left" vertical="top" wrapText="1"/>
      <protection/>
    </xf>
    <xf numFmtId="0" fontId="61" fillId="36" borderId="13" xfId="47" applyNumberFormat="1" applyFont="1" applyFill="1" applyBorder="1" applyAlignment="1" applyProtection="1">
      <alignment horizontal="center" vertical="center" wrapText="1"/>
      <protection locked="0"/>
    </xf>
    <xf numFmtId="0" fontId="62" fillId="36" borderId="28" xfId="47" applyNumberFormat="1" applyFont="1" applyFill="1" applyBorder="1" applyAlignment="1">
      <alignment horizontal="center" vertical="center" wrapText="1"/>
      <protection/>
    </xf>
    <xf numFmtId="0" fontId="63" fillId="0" borderId="0" xfId="47" applyNumberFormat="1" applyFont="1" applyFill="1" applyBorder="1" applyAlignment="1">
      <alignment vertical="top" wrapText="1"/>
      <protection/>
    </xf>
    <xf numFmtId="0" fontId="66" fillId="36" borderId="25" xfId="47" applyNumberFormat="1" applyFont="1" applyFill="1" applyBorder="1" applyAlignment="1">
      <alignment horizontal="center" vertical="top" wrapText="1"/>
      <protection/>
    </xf>
    <xf numFmtId="0" fontId="75" fillId="36" borderId="13" xfId="47" applyNumberFormat="1" applyFont="1" applyFill="1" applyBorder="1" applyAlignment="1">
      <alignment horizontal="center" vertical="center" wrapText="1"/>
      <protection/>
    </xf>
    <xf numFmtId="0" fontId="75" fillId="36" borderId="28" xfId="47" applyNumberFormat="1" applyFont="1" applyFill="1" applyBorder="1" applyAlignment="1">
      <alignment horizontal="center" vertical="center" wrapText="1"/>
      <protection/>
    </xf>
    <xf numFmtId="0" fontId="76" fillId="36" borderId="40" xfId="47" applyNumberFormat="1" applyFont="1" applyFill="1" applyBorder="1" applyAlignment="1">
      <alignment horizontal="center" vertical="center" wrapText="1"/>
      <protection/>
    </xf>
    <xf numFmtId="0" fontId="76" fillId="0" borderId="0" xfId="47" applyNumberFormat="1" applyFont="1" applyFill="1" applyBorder="1" applyAlignment="1">
      <alignment horizontal="center" vertical="center" wrapText="1"/>
      <protection/>
    </xf>
    <xf numFmtId="0" fontId="63" fillId="36" borderId="12" xfId="47" applyNumberFormat="1" applyFont="1" applyFill="1" applyBorder="1" applyAlignment="1">
      <alignment vertical="top" wrapText="1"/>
      <protection/>
    </xf>
    <xf numFmtId="0" fontId="77" fillId="36" borderId="18" xfId="47" applyNumberFormat="1" applyFont="1" applyFill="1" applyBorder="1" applyAlignment="1">
      <alignment horizontal="center" vertical="center" wrapText="1"/>
      <protection/>
    </xf>
    <xf numFmtId="0" fontId="70" fillId="0" borderId="0" xfId="47" applyNumberFormat="1" applyFont="1" applyBorder="1" applyAlignment="1">
      <alignment vertical="top" wrapText="1"/>
      <protection/>
    </xf>
    <xf numFmtId="0" fontId="77" fillId="0" borderId="0" xfId="47" applyNumberFormat="1" applyFont="1" applyFill="1" applyBorder="1" applyAlignment="1">
      <alignment horizontal="center" vertical="center" wrapText="1"/>
      <protection/>
    </xf>
    <xf numFmtId="0" fontId="76" fillId="0" borderId="0" xfId="47" applyNumberFormat="1" applyFont="1" applyFill="1" applyBorder="1" applyAlignment="1">
      <alignment horizontal="center" vertical="top" wrapText="1"/>
      <protection/>
    </xf>
    <xf numFmtId="0" fontId="64" fillId="0" borderId="0" xfId="47" applyNumberFormat="1" applyFont="1" applyFill="1" applyBorder="1" applyAlignment="1">
      <alignment horizontal="center" vertical="top" wrapText="1"/>
      <protection/>
    </xf>
    <xf numFmtId="0" fontId="62" fillId="5" borderId="13" xfId="47" applyNumberFormat="1" applyFont="1" applyFill="1" applyBorder="1" applyAlignment="1">
      <alignment horizontal="center" vertical="center" wrapText="1"/>
      <protection/>
    </xf>
    <xf numFmtId="0" fontId="62" fillId="5" borderId="33" xfId="47" applyNumberFormat="1" applyFont="1" applyFill="1" applyBorder="1" applyAlignment="1">
      <alignment horizontal="center" vertical="center" wrapText="1"/>
      <protection/>
    </xf>
    <xf numFmtId="0" fontId="62" fillId="5" borderId="37" xfId="47" applyNumberFormat="1" applyFont="1" applyFill="1" applyBorder="1" applyAlignment="1">
      <alignment horizontal="center" vertical="center" wrapText="1"/>
      <protection/>
    </xf>
    <xf numFmtId="0" fontId="62" fillId="3" borderId="12" xfId="47" applyNumberFormat="1" applyFont="1" applyFill="1" applyBorder="1" applyAlignment="1">
      <alignment horizontal="center" vertical="center" wrapText="1"/>
      <protection/>
    </xf>
    <xf numFmtId="0" fontId="62" fillId="3" borderId="63" xfId="47" applyNumberFormat="1" applyFont="1" applyFill="1" applyBorder="1" applyAlignment="1">
      <alignment horizontal="center" vertical="center" wrapText="1"/>
      <protection/>
    </xf>
    <xf numFmtId="0" fontId="62" fillId="3" borderId="17" xfId="47" applyNumberFormat="1" applyFont="1" applyFill="1" applyBorder="1" applyAlignment="1">
      <alignment horizontal="center" vertical="center" wrapText="1"/>
      <protection/>
    </xf>
    <xf numFmtId="0" fontId="4" fillId="34" borderId="57" xfId="47" applyNumberFormat="1" applyFont="1" applyFill="1" applyBorder="1" applyAlignment="1">
      <alignment horizontal="right" vertical="center" wrapText="1"/>
      <protection/>
    </xf>
    <xf numFmtId="0" fontId="4" fillId="34" borderId="14" xfId="47" applyNumberFormat="1" applyFont="1" applyFill="1" applyBorder="1" applyAlignment="1">
      <alignment horizontal="right" vertical="center" wrapText="1"/>
      <protection/>
    </xf>
    <xf numFmtId="0" fontId="4" fillId="34" borderId="29" xfId="47" applyNumberFormat="1" applyFont="1" applyFill="1" applyBorder="1" applyAlignment="1">
      <alignment horizontal="right" vertical="center" wrapText="1"/>
      <protection/>
    </xf>
    <xf numFmtId="0" fontId="4" fillId="34" borderId="64" xfId="47" applyNumberFormat="1" applyFont="1" applyFill="1" applyBorder="1" applyAlignment="1">
      <alignment horizontal="right" vertical="center" wrapText="1"/>
      <protection/>
    </xf>
    <xf numFmtId="0" fontId="4" fillId="34" borderId="58" xfId="47" applyNumberFormat="1" applyFont="1" applyFill="1" applyBorder="1" applyAlignment="1">
      <alignment horizontal="right" vertical="center" wrapText="1"/>
      <protection/>
    </xf>
    <xf numFmtId="0" fontId="64" fillId="0" borderId="64" xfId="47" applyNumberFormat="1" applyFont="1" applyBorder="1" applyAlignment="1">
      <alignment horizontal="center" vertical="top" wrapText="1"/>
      <protection/>
    </xf>
    <xf numFmtId="0" fontId="4" fillId="0" borderId="50" xfId="47" applyNumberFormat="1" applyFont="1" applyFill="1" applyBorder="1" applyAlignment="1">
      <alignment horizontal="left" vertical="center" wrapText="1"/>
      <protection/>
    </xf>
    <xf numFmtId="0" fontId="4" fillId="0" borderId="65" xfId="47" applyNumberFormat="1" applyFont="1" applyFill="1" applyBorder="1" applyAlignment="1">
      <alignment horizontal="center" vertical="top" wrapText="1"/>
      <protection/>
    </xf>
    <xf numFmtId="0" fontId="4" fillId="0" borderId="10" xfId="47" applyNumberFormat="1" applyFont="1" applyFill="1" applyBorder="1" applyAlignment="1">
      <alignment horizontal="right" vertical="top" wrapText="1"/>
      <protection/>
    </xf>
    <xf numFmtId="0" fontId="4" fillId="0" borderId="65" xfId="47" applyNumberFormat="1" applyFont="1" applyFill="1" applyBorder="1" applyAlignment="1">
      <alignment horizontal="right" vertical="top" wrapText="1"/>
      <protection/>
    </xf>
    <xf numFmtId="0" fontId="4" fillId="0" borderId="45" xfId="47" applyNumberFormat="1" applyFont="1" applyFill="1" applyBorder="1" applyAlignment="1">
      <alignment horizontal="right" vertical="top" wrapText="1"/>
      <protection/>
    </xf>
    <xf numFmtId="0" fontId="4" fillId="0" borderId="61" xfId="47" applyNumberFormat="1" applyFont="1" applyFill="1" applyBorder="1" applyAlignment="1">
      <alignment horizontal="right" vertical="top" wrapText="1"/>
      <protection/>
    </xf>
    <xf numFmtId="0" fontId="4" fillId="0" borderId="30" xfId="47" applyNumberFormat="1" applyFont="1" applyFill="1" applyBorder="1" applyAlignment="1">
      <alignment horizontal="right" vertical="top" wrapText="1"/>
      <protection/>
    </xf>
    <xf numFmtId="0" fontId="64" fillId="0" borderId="10" xfId="47" applyNumberFormat="1" applyFont="1" applyBorder="1" applyAlignment="1">
      <alignment horizontal="center" vertical="top" wrapText="1"/>
      <protection/>
    </xf>
    <xf numFmtId="0" fontId="4" fillId="0" borderId="45" xfId="47" applyNumberFormat="1" applyFont="1" applyFill="1" applyBorder="1" applyAlignment="1">
      <alignment horizontal="left" vertical="center" wrapText="1"/>
      <protection/>
    </xf>
    <xf numFmtId="0" fontId="4" fillId="0" borderId="61" xfId="47" applyNumberFormat="1" applyFont="1" applyFill="1" applyBorder="1" applyAlignment="1">
      <alignment horizontal="center" vertical="top" wrapText="1"/>
      <protection/>
    </xf>
    <xf numFmtId="0" fontId="64" fillId="0" borderId="51" xfId="47" applyNumberFormat="1" applyFont="1" applyBorder="1" applyAlignment="1">
      <alignment horizontal="center" vertical="top" wrapText="1"/>
      <protection/>
    </xf>
    <xf numFmtId="0" fontId="4" fillId="0" borderId="66" xfId="47" applyNumberFormat="1" applyFont="1" applyFill="1" applyBorder="1" applyAlignment="1">
      <alignment vertical="top" wrapText="1"/>
      <protection/>
    </xf>
    <xf numFmtId="0" fontId="4" fillId="0" borderId="67" xfId="47" applyNumberFormat="1" applyFont="1" applyFill="1" applyBorder="1" applyAlignment="1">
      <alignment horizontal="center" vertical="top" wrapText="1"/>
      <protection/>
    </xf>
    <xf numFmtId="0" fontId="4" fillId="0" borderId="11" xfId="47" applyNumberFormat="1" applyFont="1" applyFill="1" applyBorder="1" applyAlignment="1">
      <alignment horizontal="right" vertical="top" wrapText="1"/>
      <protection/>
    </xf>
    <xf numFmtId="0" fontId="4" fillId="0" borderId="47" xfId="47" applyNumberFormat="1" applyFont="1" applyFill="1" applyBorder="1" applyAlignment="1">
      <alignment horizontal="right" vertical="top" wrapText="1"/>
      <protection/>
    </xf>
    <xf numFmtId="0" fontId="4" fillId="0" borderId="62" xfId="47" applyNumberFormat="1" applyFont="1" applyFill="1" applyBorder="1" applyAlignment="1">
      <alignment horizontal="right" vertical="top" wrapText="1"/>
      <protection/>
    </xf>
    <xf numFmtId="0" fontId="4" fillId="0" borderId="31" xfId="47" applyNumberFormat="1" applyFont="1" applyFill="1" applyBorder="1" applyAlignment="1">
      <alignment horizontal="right" vertical="top" wrapText="1"/>
      <protection/>
    </xf>
    <xf numFmtId="0" fontId="62" fillId="5" borderId="13" xfId="47" applyNumberFormat="1" applyFont="1" applyFill="1" applyBorder="1" applyAlignment="1">
      <alignment horizontal="right" vertical="top" wrapText="1"/>
      <protection/>
    </xf>
    <xf numFmtId="0" fontId="62" fillId="5" borderId="28" xfId="47" applyNumberFormat="1" applyFont="1" applyFill="1" applyBorder="1" applyAlignment="1">
      <alignment horizontal="right" vertical="top" wrapText="1"/>
      <protection/>
    </xf>
    <xf numFmtId="0" fontId="62" fillId="5" borderId="17" xfId="47" applyNumberFormat="1" applyFont="1" applyFill="1" applyBorder="1" applyAlignment="1">
      <alignment horizontal="right" vertical="top" wrapText="1"/>
      <protection/>
    </xf>
    <xf numFmtId="0" fontId="66" fillId="34" borderId="50" xfId="47" applyNumberFormat="1" applyFont="1" applyFill="1" applyBorder="1" applyAlignment="1">
      <alignment horizontal="center" vertical="top" wrapText="1"/>
      <protection/>
    </xf>
    <xf numFmtId="0" fontId="66" fillId="34" borderId="45" xfId="47" applyNumberFormat="1" applyFont="1" applyFill="1" applyBorder="1" applyAlignment="1">
      <alignment horizontal="center" vertical="top" wrapText="1"/>
      <protection/>
    </xf>
    <xf numFmtId="0" fontId="63" fillId="34" borderId="13" xfId="47" applyNumberFormat="1" applyFont="1" applyFill="1" applyBorder="1" applyAlignment="1">
      <alignment horizontal="center" vertical="top" wrapText="1"/>
      <protection/>
    </xf>
    <xf numFmtId="0" fontId="63" fillId="34" borderId="28" xfId="47" applyNumberFormat="1" applyFont="1" applyFill="1" applyBorder="1" applyAlignment="1">
      <alignment horizontal="center" vertical="top" wrapText="1"/>
      <protection/>
    </xf>
    <xf numFmtId="0" fontId="63" fillId="34" borderId="17" xfId="47" applyNumberFormat="1" applyFont="1" applyFill="1" applyBorder="1" applyAlignment="1">
      <alignment horizontal="center" vertical="top" wrapText="1"/>
      <protection/>
    </xf>
    <xf numFmtId="0" fontId="64" fillId="34" borderId="25" xfId="47" applyNumberFormat="1" applyFont="1" applyFill="1" applyBorder="1" applyAlignment="1">
      <alignment horizontal="center" vertical="center" wrapText="1"/>
      <protection/>
    </xf>
    <xf numFmtId="0" fontId="64" fillId="34" borderId="68" xfId="47" applyNumberFormat="1" applyFont="1" applyFill="1" applyBorder="1" applyAlignment="1">
      <alignment horizontal="center" vertical="center" wrapText="1"/>
      <protection/>
    </xf>
    <xf numFmtId="0" fontId="64" fillId="0" borderId="50" xfId="47" applyNumberFormat="1" applyFont="1" applyBorder="1" applyAlignment="1">
      <alignment horizontal="center" vertical="center" wrapText="1"/>
      <protection/>
    </xf>
    <xf numFmtId="0" fontId="64" fillId="0" borderId="58" xfId="47" applyNumberFormat="1" applyFont="1" applyBorder="1" applyAlignment="1">
      <alignment horizontal="center" vertical="center" wrapText="1"/>
      <protection/>
    </xf>
    <xf numFmtId="0" fontId="64" fillId="34" borderId="40" xfId="47" applyNumberFormat="1" applyFont="1" applyFill="1" applyBorder="1" applyAlignment="1">
      <alignment horizontal="center" vertical="center" wrapText="1"/>
      <protection/>
    </xf>
    <xf numFmtId="0" fontId="64" fillId="34" borderId="46" xfId="47" applyNumberFormat="1" applyFont="1" applyFill="1" applyBorder="1" applyAlignment="1">
      <alignment horizontal="center" vertical="center" wrapText="1"/>
      <protection/>
    </xf>
    <xf numFmtId="0" fontId="64" fillId="0" borderId="47" xfId="47" applyNumberFormat="1" applyFont="1" applyBorder="1" applyAlignment="1">
      <alignment horizontal="center" vertical="center" wrapText="1"/>
      <protection/>
    </xf>
    <xf numFmtId="0" fontId="64" fillId="0" borderId="31" xfId="47" applyNumberFormat="1" applyFont="1" applyBorder="1" applyAlignment="1">
      <alignment horizontal="center" vertical="center" wrapText="1"/>
      <protection/>
    </xf>
    <xf numFmtId="3" fontId="59" fillId="37" borderId="25" xfId="47" applyNumberFormat="1" applyFont="1" applyFill="1" applyBorder="1" applyAlignment="1" applyProtection="1">
      <alignment horizontal="right" vertical="center" wrapText="1"/>
      <protection locked="0"/>
    </xf>
    <xf numFmtId="3" fontId="59" fillId="37" borderId="39" xfId="47" applyNumberFormat="1" applyFont="1" applyFill="1" applyBorder="1" applyAlignment="1" applyProtection="1">
      <alignment horizontal="right" vertical="center" wrapText="1"/>
      <protection locked="0"/>
    </xf>
    <xf numFmtId="3" fontId="59" fillId="37" borderId="40" xfId="47" applyNumberFormat="1" applyFont="1" applyFill="1" applyBorder="1" applyAlignment="1" applyProtection="1">
      <alignment horizontal="right" vertical="center" wrapText="1"/>
      <protection locked="0"/>
    </xf>
    <xf numFmtId="3" fontId="66" fillId="0" borderId="45" xfId="47" applyNumberFormat="1" applyFont="1" applyBorder="1" applyAlignment="1">
      <alignment vertical="top" wrapText="1"/>
      <protection/>
    </xf>
    <xf numFmtId="3" fontId="62" fillId="36" borderId="28" xfId="47" applyNumberFormat="1" applyFont="1" applyFill="1" applyBorder="1" applyAlignment="1">
      <alignment horizontal="center" vertical="center" wrapText="1"/>
      <protection/>
    </xf>
    <xf numFmtId="0" fontId="4" fillId="34" borderId="20" xfId="47" applyNumberFormat="1" applyFont="1" applyFill="1" applyBorder="1" applyAlignment="1">
      <alignment horizontal="right" vertical="center" wrapText="1"/>
      <protection/>
    </xf>
    <xf numFmtId="0" fontId="4" fillId="34" borderId="21" xfId="47" applyNumberFormat="1" applyFont="1" applyFill="1" applyBorder="1" applyAlignment="1">
      <alignment horizontal="right" vertical="center" wrapText="1"/>
      <protection/>
    </xf>
    <xf numFmtId="49" fontId="64" fillId="34" borderId="14" xfId="47" applyNumberFormat="1" applyFont="1" applyFill="1" applyBorder="1" applyAlignment="1">
      <alignment horizontal="center" vertical="top" wrapText="1"/>
      <protection/>
    </xf>
    <xf numFmtId="0" fontId="62" fillId="3" borderId="36" xfId="47" applyNumberFormat="1" applyFont="1" applyFill="1" applyBorder="1" applyAlignment="1">
      <alignment horizontal="center" vertical="center" wrapText="1"/>
      <protection/>
    </xf>
    <xf numFmtId="0" fontId="62" fillId="3" borderId="27" xfId="47" applyNumberFormat="1" applyFont="1" applyFill="1" applyBorder="1" applyAlignment="1">
      <alignment horizontal="center" vertical="center" wrapText="1"/>
      <protection/>
    </xf>
    <xf numFmtId="0" fontId="62" fillId="3" borderId="19" xfId="47" applyNumberFormat="1" applyFont="1" applyFill="1" applyBorder="1" applyAlignment="1">
      <alignment horizontal="center" vertical="center" wrapText="1"/>
      <protection/>
    </xf>
    <xf numFmtId="49" fontId="64" fillId="34" borderId="45" xfId="47" applyNumberFormat="1" applyFont="1" applyFill="1" applyBorder="1" applyAlignment="1">
      <alignment horizontal="center" vertical="top" wrapText="1"/>
      <protection/>
    </xf>
    <xf numFmtId="49" fontId="64" fillId="34" borderId="49" xfId="47" applyNumberFormat="1" applyFont="1" applyFill="1" applyBorder="1" applyAlignment="1">
      <alignment horizontal="center" vertical="top" wrapText="1"/>
      <protection/>
    </xf>
    <xf numFmtId="49" fontId="64" fillId="34" borderId="29" xfId="47" applyNumberFormat="1" applyFont="1" applyFill="1" applyBorder="1" applyAlignment="1">
      <alignment horizontal="center" vertical="top" wrapText="1"/>
      <protection/>
    </xf>
    <xf numFmtId="49" fontId="64" fillId="34" borderId="10" xfId="47" applyNumberFormat="1" applyFont="1" applyFill="1" applyBorder="1" applyAlignment="1">
      <alignment horizontal="center" vertical="top" wrapText="1"/>
      <protection/>
    </xf>
    <xf numFmtId="49" fontId="64" fillId="34" borderId="30" xfId="47" applyNumberFormat="1" applyFont="1" applyFill="1" applyBorder="1" applyAlignment="1">
      <alignment horizontal="center" vertical="top" wrapText="1"/>
      <protection/>
    </xf>
    <xf numFmtId="49" fontId="64" fillId="34" borderId="11" xfId="47" applyNumberFormat="1" applyFont="1" applyFill="1" applyBorder="1" applyAlignment="1">
      <alignment horizontal="center" vertical="top" wrapText="1"/>
      <protection/>
    </xf>
    <xf numFmtId="49" fontId="64" fillId="34" borderId="47" xfId="47" applyNumberFormat="1" applyFont="1" applyFill="1" applyBorder="1" applyAlignment="1">
      <alignment horizontal="center" vertical="top" wrapText="1"/>
      <protection/>
    </xf>
    <xf numFmtId="49" fontId="64" fillId="34" borderId="31" xfId="47" applyNumberFormat="1" applyFont="1" applyFill="1" applyBorder="1" applyAlignment="1">
      <alignment horizontal="center" vertical="top" wrapText="1"/>
      <protection/>
    </xf>
    <xf numFmtId="49" fontId="64" fillId="34" borderId="60" xfId="47" applyNumberFormat="1" applyFont="1" applyFill="1" applyBorder="1" applyAlignment="1">
      <alignment horizontal="center" vertical="top" wrapText="1"/>
      <protection/>
    </xf>
    <xf numFmtId="49" fontId="64" fillId="34" borderId="61" xfId="47" applyNumberFormat="1" applyFont="1" applyFill="1" applyBorder="1" applyAlignment="1">
      <alignment horizontal="center" vertical="top" wrapText="1"/>
      <protection/>
    </xf>
    <xf numFmtId="49" fontId="64" fillId="34" borderId="62" xfId="47" applyNumberFormat="1" applyFont="1" applyFill="1" applyBorder="1" applyAlignment="1">
      <alignment horizontal="center" vertical="top" wrapText="1"/>
      <protection/>
    </xf>
    <xf numFmtId="49" fontId="64" fillId="34" borderId="48" xfId="47" applyNumberFormat="1" applyFont="1" applyFill="1" applyBorder="1" applyAlignment="1">
      <alignment horizontal="center" vertical="top" wrapText="1"/>
      <protection/>
    </xf>
    <xf numFmtId="49" fontId="64" fillId="34" borderId="44" xfId="47" applyNumberFormat="1" applyFont="1" applyFill="1" applyBorder="1" applyAlignment="1">
      <alignment horizontal="center" vertical="top" wrapText="1"/>
      <protection/>
    </xf>
    <xf numFmtId="49" fontId="64" fillId="34" borderId="46" xfId="47" applyNumberFormat="1" applyFont="1" applyFill="1" applyBorder="1" applyAlignment="1">
      <alignment horizontal="center" vertical="top" wrapText="1"/>
      <protection/>
    </xf>
    <xf numFmtId="0" fontId="4" fillId="0" borderId="68" xfId="47" applyNumberFormat="1" applyFont="1" applyFill="1" applyBorder="1" applyAlignment="1">
      <alignment horizontal="right" vertical="top" wrapText="1"/>
      <protection/>
    </xf>
    <xf numFmtId="0" fontId="4" fillId="0" borderId="44" xfId="47" applyNumberFormat="1" applyFont="1" applyFill="1" applyBorder="1" applyAlignment="1">
      <alignment horizontal="right" vertical="top" wrapText="1"/>
      <protection/>
    </xf>
    <xf numFmtId="0" fontId="4" fillId="0" borderId="46" xfId="47" applyNumberFormat="1" applyFont="1" applyFill="1" applyBorder="1" applyAlignment="1">
      <alignment horizontal="right" vertical="top" wrapText="1"/>
      <protection/>
    </xf>
    <xf numFmtId="0" fontId="62" fillId="5" borderId="63" xfId="47" applyNumberFormat="1" applyFont="1" applyFill="1" applyBorder="1" applyAlignment="1">
      <alignment horizontal="right" vertical="top" wrapText="1"/>
      <protection/>
    </xf>
    <xf numFmtId="49" fontId="64" fillId="34" borderId="25" xfId="47" applyNumberFormat="1" applyFont="1" applyFill="1" applyBorder="1" applyAlignment="1">
      <alignment horizontal="center" vertical="top" wrapText="1"/>
      <protection/>
    </xf>
    <xf numFmtId="49" fontId="64" fillId="34" borderId="39" xfId="47" applyNumberFormat="1" applyFont="1" applyFill="1" applyBorder="1" applyAlignment="1">
      <alignment horizontal="center" vertical="top" wrapText="1"/>
      <protection/>
    </xf>
    <xf numFmtId="49" fontId="64" fillId="34" borderId="40" xfId="47" applyNumberFormat="1" applyFont="1" applyFill="1" applyBorder="1" applyAlignment="1">
      <alignment horizontal="center" vertical="top" wrapText="1"/>
      <protection/>
    </xf>
    <xf numFmtId="0" fontId="4" fillId="0" borderId="41" xfId="47" applyNumberFormat="1" applyFont="1" applyFill="1" applyBorder="1" applyAlignment="1">
      <alignment horizontal="right" vertical="top" wrapText="1"/>
      <protection/>
    </xf>
    <xf numFmtId="0" fontId="4" fillId="0" borderId="39" xfId="47" applyNumberFormat="1" applyFont="1" applyFill="1" applyBorder="1" applyAlignment="1">
      <alignment horizontal="right" vertical="top" wrapText="1"/>
      <protection/>
    </xf>
    <xf numFmtId="0" fontId="4" fillId="0" borderId="40" xfId="47" applyNumberFormat="1" applyFont="1" applyFill="1" applyBorder="1" applyAlignment="1">
      <alignment horizontal="right" vertical="top" wrapText="1"/>
      <protection/>
    </xf>
    <xf numFmtId="0" fontId="62" fillId="5" borderId="12" xfId="47" applyNumberFormat="1" applyFont="1" applyFill="1" applyBorder="1" applyAlignment="1">
      <alignment horizontal="right" vertical="top" wrapText="1"/>
      <protection/>
    </xf>
    <xf numFmtId="14" fontId="72" fillId="38" borderId="32" xfId="0" applyNumberFormat="1" applyFont="1" applyFill="1" applyBorder="1" applyAlignment="1" applyProtection="1">
      <alignment horizontal="center" vertical="top" wrapText="1"/>
      <protection locked="0"/>
    </xf>
    <xf numFmtId="14" fontId="72" fillId="38" borderId="19" xfId="0" applyNumberFormat="1" applyFont="1" applyFill="1" applyBorder="1" applyAlignment="1" applyProtection="1">
      <alignment horizontal="center" vertical="top" wrapText="1"/>
      <protection locked="0"/>
    </xf>
    <xf numFmtId="3" fontId="61" fillId="0" borderId="35" xfId="0" applyNumberFormat="1" applyFont="1" applyBorder="1" applyAlignment="1" applyProtection="1">
      <alignment horizontal="center" vertical="center" wrapText="1"/>
      <protection locked="0"/>
    </xf>
    <xf numFmtId="3" fontId="61" fillId="38" borderId="12" xfId="0" applyNumberFormat="1" applyFont="1" applyFill="1" applyBorder="1" applyAlignment="1" applyProtection="1">
      <alignment horizontal="center" vertical="center" wrapText="1"/>
      <protection locked="0"/>
    </xf>
    <xf numFmtId="0" fontId="64" fillId="38" borderId="58" xfId="0" applyFont="1" applyFill="1" applyBorder="1" applyAlignment="1" applyProtection="1">
      <alignment vertical="top" wrapText="1"/>
      <protection locked="0"/>
    </xf>
    <xf numFmtId="0" fontId="64" fillId="38" borderId="47" xfId="0" applyFont="1" applyFill="1" applyBorder="1" applyAlignment="1" applyProtection="1">
      <alignment vertical="top" wrapText="1"/>
      <protection locked="0"/>
    </xf>
    <xf numFmtId="0" fontId="64" fillId="38" borderId="31" xfId="0" applyFont="1" applyFill="1" applyBorder="1" applyAlignment="1" applyProtection="1">
      <alignment vertical="top" wrapText="1"/>
      <protection locked="0"/>
    </xf>
    <xf numFmtId="3" fontId="64" fillId="38" borderId="52" xfId="0" applyNumberFormat="1" applyFont="1" applyFill="1" applyBorder="1" applyAlignment="1" applyProtection="1">
      <alignment horizontal="right" vertical="center" wrapText="1"/>
      <protection locked="0"/>
    </xf>
    <xf numFmtId="3" fontId="64" fillId="38" borderId="53" xfId="0" applyNumberFormat="1" applyFont="1" applyFill="1" applyBorder="1" applyAlignment="1" applyProtection="1">
      <alignment horizontal="right" vertical="center" wrapText="1"/>
      <protection locked="0"/>
    </xf>
    <xf numFmtId="3" fontId="64" fillId="38" borderId="55" xfId="0" applyNumberFormat="1" applyFont="1" applyFill="1" applyBorder="1" applyAlignment="1" applyProtection="1">
      <alignment horizontal="right" vertical="center" wrapText="1"/>
      <protection locked="0"/>
    </xf>
    <xf numFmtId="3" fontId="64" fillId="38" borderId="69" xfId="0" applyNumberFormat="1" applyFont="1" applyFill="1" applyBorder="1" applyAlignment="1" applyProtection="1">
      <alignment horizontal="right" vertical="center" wrapText="1"/>
      <protection locked="0"/>
    </xf>
    <xf numFmtId="0" fontId="64" fillId="0" borderId="23" xfId="0" applyFont="1" applyBorder="1" applyAlignment="1" applyProtection="1">
      <alignment vertical="top" wrapText="1"/>
      <protection locked="0"/>
    </xf>
    <xf numFmtId="0" fontId="64" fillId="0" borderId="43" xfId="0" applyFont="1" applyBorder="1" applyAlignment="1" applyProtection="1">
      <alignment vertical="top" wrapText="1"/>
      <protection locked="0"/>
    </xf>
    <xf numFmtId="0" fontId="64" fillId="0" borderId="0" xfId="0" applyFont="1" applyFill="1" applyBorder="1" applyAlignment="1">
      <alignment horizontal="center" vertical="top" wrapText="1"/>
    </xf>
    <xf numFmtId="0" fontId="64" fillId="38" borderId="13" xfId="0" applyFont="1" applyFill="1" applyBorder="1" applyAlignment="1">
      <alignment horizontal="center" vertical="top" wrapText="1"/>
    </xf>
    <xf numFmtId="0" fontId="64" fillId="38" borderId="25" xfId="47" applyNumberFormat="1" applyFont="1" applyFill="1" applyBorder="1" applyAlignment="1">
      <alignment horizontal="center" vertical="center" wrapText="1"/>
      <protection/>
    </xf>
    <xf numFmtId="0" fontId="64" fillId="38" borderId="50" xfId="47" applyNumberFormat="1" applyFont="1" applyFill="1" applyBorder="1" applyAlignment="1">
      <alignment horizontal="center" vertical="center" wrapText="1"/>
      <protection/>
    </xf>
    <xf numFmtId="0" fontId="64" fillId="38" borderId="58" xfId="47" applyNumberFormat="1" applyFont="1" applyFill="1" applyBorder="1" applyAlignment="1">
      <alignment horizontal="center" vertical="center" wrapText="1"/>
      <protection/>
    </xf>
    <xf numFmtId="0" fontId="64" fillId="38" borderId="40" xfId="47" applyNumberFormat="1" applyFont="1" applyFill="1" applyBorder="1" applyAlignment="1">
      <alignment horizontal="center" vertical="center" wrapText="1"/>
      <protection/>
    </xf>
    <xf numFmtId="0" fontId="64" fillId="38" borderId="47" xfId="47" applyNumberFormat="1" applyFont="1" applyFill="1" applyBorder="1" applyAlignment="1">
      <alignment horizontal="center" vertical="center" wrapText="1"/>
      <protection/>
    </xf>
    <xf numFmtId="0" fontId="64" fillId="38" borderId="31" xfId="47" applyNumberFormat="1" applyFont="1" applyFill="1" applyBorder="1" applyAlignment="1">
      <alignment horizontal="center" vertical="center" wrapText="1"/>
      <protection/>
    </xf>
    <xf numFmtId="14" fontId="64" fillId="38" borderId="68" xfId="47" applyNumberFormat="1" applyFont="1" applyFill="1" applyBorder="1" applyAlignment="1">
      <alignment horizontal="center" vertical="center" wrapText="1"/>
      <protection/>
    </xf>
    <xf numFmtId="0" fontId="64" fillId="0" borderId="25" xfId="0" applyFont="1" applyBorder="1" applyAlignment="1" applyProtection="1">
      <alignment horizontal="center" vertical="center" wrapText="1"/>
      <protection locked="0"/>
    </xf>
    <xf numFmtId="0" fontId="64" fillId="0" borderId="39" xfId="0" applyFont="1" applyBorder="1" applyAlignment="1" applyProtection="1">
      <alignment horizontal="center" vertical="center" wrapText="1"/>
      <protection locked="0"/>
    </xf>
    <xf numFmtId="49" fontId="64" fillId="0" borderId="25" xfId="0" applyNumberFormat="1" applyFont="1" applyBorder="1" applyAlignment="1" applyProtection="1">
      <alignment horizontal="center" vertical="center" wrapText="1"/>
      <protection locked="0"/>
    </xf>
    <xf numFmtId="49" fontId="64" fillId="0" borderId="41" xfId="0" applyNumberFormat="1" applyFont="1" applyBorder="1" applyAlignment="1" applyProtection="1">
      <alignment horizontal="center" vertical="center" wrapText="1"/>
      <protection locked="0"/>
    </xf>
    <xf numFmtId="49" fontId="64" fillId="0" borderId="0" xfId="0" applyNumberFormat="1" applyFont="1" applyBorder="1" applyAlignment="1" applyProtection="1">
      <alignment horizontal="center" vertical="center" wrapText="1"/>
      <protection locked="0"/>
    </xf>
    <xf numFmtId="0" fontId="63" fillId="10" borderId="24" xfId="0" applyFont="1" applyFill="1" applyBorder="1" applyAlignment="1">
      <alignment horizontal="center" vertical="top" wrapText="1"/>
    </xf>
    <xf numFmtId="9" fontId="64" fillId="38" borderId="5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43" xfId="0" applyFont="1" applyBorder="1" applyAlignment="1" applyProtection="1">
      <alignment vertical="top" wrapText="1"/>
      <protection locked="0"/>
    </xf>
    <xf numFmtId="0" fontId="64" fillId="0" borderId="12" xfId="0" applyFont="1" applyBorder="1" applyAlignment="1">
      <alignment horizontal="center" vertical="top" wrapText="1"/>
    </xf>
    <xf numFmtId="0" fontId="70" fillId="34" borderId="13" xfId="47" applyNumberFormat="1" applyFont="1" applyFill="1" applyBorder="1" applyAlignment="1">
      <alignment horizontal="center" vertical="center"/>
      <protection/>
    </xf>
    <xf numFmtId="0" fontId="78" fillId="34" borderId="28" xfId="47" applyNumberFormat="1" applyFont="1" applyFill="1" applyBorder="1" applyAlignment="1">
      <alignment horizontal="center"/>
      <protection/>
    </xf>
    <xf numFmtId="0" fontId="78" fillId="34" borderId="17" xfId="47" applyNumberFormat="1" applyFont="1" applyFill="1" applyBorder="1" applyAlignment="1">
      <alignment horizontal="center"/>
      <protection/>
    </xf>
    <xf numFmtId="49" fontId="79" fillId="5" borderId="36" xfId="0" applyNumberFormat="1" applyFont="1" applyFill="1" applyBorder="1" applyAlignment="1">
      <alignment horizontal="center" vertical="center" wrapText="1"/>
    </xf>
    <xf numFmtId="49" fontId="79" fillId="5" borderId="38" xfId="0" applyNumberFormat="1" applyFont="1" applyFill="1" applyBorder="1" applyAlignment="1">
      <alignment horizontal="center" vertical="center" wrapText="1"/>
    </xf>
    <xf numFmtId="0" fontId="62" fillId="5" borderId="32" xfId="0" applyFont="1" applyFill="1" applyBorder="1" applyAlignment="1">
      <alignment horizontal="center" vertical="top" wrapText="1"/>
    </xf>
    <xf numFmtId="0" fontId="64" fillId="0" borderId="29" xfId="0" applyFont="1" applyBorder="1" applyAlignment="1">
      <alignment horizontal="center" vertical="top" wrapText="1"/>
    </xf>
    <xf numFmtId="0" fontId="62" fillId="5" borderId="70" xfId="0" applyFont="1" applyFill="1" applyBorder="1" applyAlignment="1">
      <alignment horizontal="center" vertical="top" wrapText="1"/>
    </xf>
    <xf numFmtId="0" fontId="64" fillId="0" borderId="71" xfId="0" applyFont="1" applyBorder="1" applyAlignment="1">
      <alignment horizontal="center" vertical="top" wrapText="1"/>
    </xf>
    <xf numFmtId="0" fontId="64" fillId="0" borderId="72" xfId="0" applyFont="1" applyBorder="1" applyAlignment="1">
      <alignment horizontal="center" vertical="top" wrapText="1"/>
    </xf>
    <xf numFmtId="0" fontId="60" fillId="38" borderId="26" xfId="0" applyFont="1" applyFill="1" applyBorder="1" applyAlignment="1" applyProtection="1">
      <alignment horizontal="center" vertical="center" wrapText="1"/>
      <protection locked="0"/>
    </xf>
    <xf numFmtId="0" fontId="60" fillId="38" borderId="35" xfId="0" applyFont="1" applyFill="1" applyBorder="1" applyAlignment="1" applyProtection="1">
      <alignment horizontal="center" vertical="center" wrapText="1"/>
      <protection locked="0"/>
    </xf>
    <xf numFmtId="0" fontId="60" fillId="38" borderId="18" xfId="0" applyFont="1" applyFill="1" applyBorder="1" applyAlignment="1" applyProtection="1">
      <alignment horizontal="center" vertical="center" wrapText="1"/>
      <protection locked="0"/>
    </xf>
    <xf numFmtId="0" fontId="64" fillId="0" borderId="14" xfId="0" applyFont="1" applyBorder="1" applyAlignment="1" applyProtection="1">
      <alignment horizontal="center" vertical="top" wrapText="1"/>
      <protection locked="0"/>
    </xf>
    <xf numFmtId="0" fontId="64" fillId="0" borderId="29" xfId="0" applyFont="1" applyBorder="1" applyAlignment="1" applyProtection="1">
      <alignment horizontal="center" vertical="top" wrapText="1"/>
      <protection locked="0"/>
    </xf>
    <xf numFmtId="0" fontId="64" fillId="0" borderId="10" xfId="0" applyFont="1" applyBorder="1" applyAlignment="1" applyProtection="1">
      <alignment horizontal="center" vertical="top" wrapText="1"/>
      <protection locked="0"/>
    </xf>
    <xf numFmtId="0" fontId="64" fillId="0" borderId="30" xfId="0" applyFont="1" applyBorder="1" applyAlignment="1" applyProtection="1">
      <alignment horizontal="center" vertical="top" wrapText="1"/>
      <protection locked="0"/>
    </xf>
    <xf numFmtId="0" fontId="64" fillId="0" borderId="10" xfId="0" applyNumberFormat="1" applyFont="1" applyBorder="1" applyAlignment="1" applyProtection="1">
      <alignment horizontal="center" vertical="top" wrapText="1"/>
      <protection locked="0"/>
    </xf>
    <xf numFmtId="0" fontId="64" fillId="0" borderId="30" xfId="0" applyNumberFormat="1" applyFont="1" applyBorder="1" applyAlignment="1" applyProtection="1">
      <alignment horizontal="center" vertical="top" wrapText="1"/>
      <protection locked="0"/>
    </xf>
    <xf numFmtId="0" fontId="64" fillId="38" borderId="10" xfId="0" applyFont="1" applyFill="1" applyBorder="1" applyAlignment="1" applyProtection="1">
      <alignment horizontal="center" vertical="top" wrapText="1"/>
      <protection locked="0"/>
    </xf>
    <xf numFmtId="0" fontId="64" fillId="38" borderId="30" xfId="0" applyFont="1" applyFill="1" applyBorder="1" applyAlignment="1" applyProtection="1">
      <alignment horizontal="center" vertical="top" wrapText="1"/>
      <protection locked="0"/>
    </xf>
    <xf numFmtId="0" fontId="64" fillId="0" borderId="11" xfId="0" applyFont="1" applyBorder="1" applyAlignment="1" applyProtection="1">
      <alignment horizontal="center" vertical="top" wrapText="1"/>
      <protection locked="0"/>
    </xf>
    <xf numFmtId="0" fontId="64" fillId="0" borderId="31" xfId="0" applyFont="1" applyBorder="1" applyAlignment="1" applyProtection="1">
      <alignment horizontal="center" vertical="top" wrapText="1"/>
      <protection locked="0"/>
    </xf>
    <xf numFmtId="0" fontId="64" fillId="0" borderId="73" xfId="0" applyFont="1" applyFill="1" applyBorder="1" applyAlignment="1" applyProtection="1">
      <alignment vertical="top" wrapText="1"/>
      <protection locked="0"/>
    </xf>
    <xf numFmtId="0" fontId="64" fillId="0" borderId="74" xfId="0" applyFont="1" applyFill="1" applyBorder="1" applyAlignment="1" applyProtection="1">
      <alignment vertical="top" wrapText="1"/>
      <protection locked="0"/>
    </xf>
    <xf numFmtId="0" fontId="64" fillId="0" borderId="34" xfId="0" applyFont="1" applyFill="1" applyBorder="1" applyAlignment="1" applyProtection="1">
      <alignment vertical="top" wrapText="1"/>
      <protection locked="0"/>
    </xf>
    <xf numFmtId="0" fontId="64" fillId="0" borderId="26" xfId="0" applyFont="1" applyFill="1" applyBorder="1" applyAlignment="1" applyProtection="1">
      <alignment vertical="top" wrapText="1"/>
      <protection locked="0"/>
    </xf>
    <xf numFmtId="0" fontId="64" fillId="0" borderId="35" xfId="0" applyFont="1" applyFill="1" applyBorder="1" applyAlignment="1" applyProtection="1">
      <alignment vertical="top" wrapText="1"/>
      <protection locked="0"/>
    </xf>
    <xf numFmtId="0" fontId="64" fillId="0" borderId="18" xfId="0" applyFont="1" applyFill="1" applyBorder="1" applyAlignment="1" applyProtection="1">
      <alignment vertical="top" wrapText="1"/>
      <protection locked="0"/>
    </xf>
    <xf numFmtId="0" fontId="64" fillId="0" borderId="44" xfId="0" applyFont="1" applyBorder="1" applyAlignment="1" applyProtection="1">
      <alignment vertical="top" wrapText="1"/>
      <protection locked="0"/>
    </xf>
    <xf numFmtId="0" fontId="64" fillId="0" borderId="45" xfId="0" applyFont="1" applyBorder="1" applyAlignment="1" applyProtection="1">
      <alignment vertical="top" wrapText="1"/>
      <protection locked="0"/>
    </xf>
    <xf numFmtId="0" fontId="64" fillId="0" borderId="61" xfId="0" applyFont="1" applyBorder="1" applyAlignment="1" applyProtection="1">
      <alignment vertical="top" wrapText="1"/>
      <protection locked="0"/>
    </xf>
    <xf numFmtId="0" fontId="64" fillId="0" borderId="23" xfId="0" applyFont="1" applyBorder="1" applyAlignment="1" applyProtection="1">
      <alignment vertical="top" wrapText="1"/>
      <protection locked="0"/>
    </xf>
    <xf numFmtId="0" fontId="64" fillId="0" borderId="75" xfId="0" applyFont="1" applyBorder="1" applyAlignment="1" applyProtection="1">
      <alignment vertical="top" wrapText="1"/>
      <protection locked="0"/>
    </xf>
    <xf numFmtId="0" fontId="63" fillId="10" borderId="36" xfId="0" applyFont="1" applyFill="1" applyBorder="1" applyAlignment="1">
      <alignment horizontal="center" vertical="top" wrapText="1"/>
    </xf>
    <xf numFmtId="0" fontId="63" fillId="10" borderId="38" xfId="0" applyFont="1" applyFill="1" applyBorder="1" applyAlignment="1">
      <alignment horizontal="center" vertical="top" wrapText="1"/>
    </xf>
    <xf numFmtId="0" fontId="64" fillId="0" borderId="43" xfId="0" applyFont="1" applyBorder="1" applyAlignment="1" applyProtection="1">
      <alignment vertical="top" wrapText="1"/>
      <protection locked="0"/>
    </xf>
    <xf numFmtId="0" fontId="64" fillId="0" borderId="57" xfId="0" applyFont="1" applyBorder="1" applyAlignment="1" applyProtection="1">
      <alignment vertical="top" wrapText="1"/>
      <protection locked="0"/>
    </xf>
    <xf numFmtId="0" fontId="62" fillId="10" borderId="73" xfId="0" applyFont="1" applyFill="1" applyBorder="1" applyAlignment="1">
      <alignment horizontal="center" vertical="center" wrapText="1"/>
    </xf>
    <xf numFmtId="0" fontId="63" fillId="0" borderId="74" xfId="0" applyFont="1" applyBorder="1" applyAlignment="1">
      <alignment horizontal="center" vertical="center" wrapText="1"/>
    </xf>
    <xf numFmtId="0" fontId="63" fillId="0" borderId="76" xfId="0" applyFont="1" applyBorder="1" applyAlignment="1">
      <alignment horizontal="center" vertical="center" wrapText="1"/>
    </xf>
    <xf numFmtId="0" fontId="63" fillId="0" borderId="77" xfId="0" applyFont="1" applyBorder="1" applyAlignment="1">
      <alignment horizontal="center" vertical="center" wrapText="1"/>
    </xf>
    <xf numFmtId="0" fontId="63" fillId="10" borderId="36" xfId="0" applyFont="1" applyFill="1" applyBorder="1" applyAlignment="1">
      <alignment vertical="center" wrapText="1"/>
    </xf>
    <xf numFmtId="0" fontId="63" fillId="0" borderId="38" xfId="0" applyFont="1" applyBorder="1" applyAlignment="1">
      <alignment vertical="center" wrapText="1"/>
    </xf>
    <xf numFmtId="0" fontId="63" fillId="10" borderId="36" xfId="0" applyFont="1" applyFill="1" applyBorder="1" applyAlignment="1">
      <alignment horizontal="center" vertical="center" wrapText="1"/>
    </xf>
    <xf numFmtId="0" fontId="64" fillId="10" borderId="15" xfId="0" applyFont="1" applyFill="1" applyBorder="1" applyAlignment="1">
      <alignment vertical="center" wrapText="1"/>
    </xf>
    <xf numFmtId="0" fontId="63" fillId="0" borderId="15" xfId="0" applyFont="1" applyBorder="1" applyAlignment="1">
      <alignment vertical="center" wrapText="1"/>
    </xf>
    <xf numFmtId="0" fontId="64" fillId="10" borderId="38" xfId="0" applyFont="1" applyFill="1" applyBorder="1" applyAlignment="1">
      <alignment vertical="center" wrapText="1"/>
    </xf>
    <xf numFmtId="0" fontId="64" fillId="0" borderId="54" xfId="0" applyFont="1" applyBorder="1" applyAlignment="1" applyProtection="1">
      <alignment vertical="top" wrapText="1"/>
      <protection locked="0"/>
    </xf>
    <xf numFmtId="0" fontId="64" fillId="0" borderId="78" xfId="0" applyFont="1" applyBorder="1" applyAlignment="1" applyProtection="1">
      <alignment vertical="top" wrapText="1"/>
      <protection locked="0"/>
    </xf>
    <xf numFmtId="0" fontId="64" fillId="0" borderId="0" xfId="0" applyFont="1" applyBorder="1" applyAlignment="1" applyProtection="1">
      <alignment vertical="top" wrapText="1"/>
      <protection locked="0"/>
    </xf>
    <xf numFmtId="0" fontId="64" fillId="0" borderId="46" xfId="0" applyFont="1" applyBorder="1" applyAlignment="1" applyProtection="1">
      <alignment vertical="top" wrapText="1"/>
      <protection locked="0"/>
    </xf>
    <xf numFmtId="0" fontId="64" fillId="0" borderId="47" xfId="0" applyFont="1" applyBorder="1" applyAlignment="1" applyProtection="1">
      <alignment vertical="top" wrapText="1"/>
      <protection locked="0"/>
    </xf>
    <xf numFmtId="0" fontId="64" fillId="0" borderId="62" xfId="0" applyFont="1" applyBorder="1" applyAlignment="1" applyProtection="1">
      <alignment vertical="top" wrapText="1"/>
      <protection locked="0"/>
    </xf>
    <xf numFmtId="0" fontId="63" fillId="0" borderId="79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10" borderId="38" xfId="0" applyFont="1" applyFill="1" applyBorder="1" applyAlignment="1">
      <alignment horizontal="center" vertical="center" wrapText="1"/>
    </xf>
    <xf numFmtId="0" fontId="64" fillId="0" borderId="48" xfId="0" applyFont="1" applyBorder="1" applyAlignment="1" applyProtection="1">
      <alignment vertical="top" wrapText="1"/>
      <protection locked="0"/>
    </xf>
    <xf numFmtId="0" fontId="64" fillId="0" borderId="49" xfId="0" applyFont="1" applyBorder="1" applyAlignment="1" applyProtection="1">
      <alignment vertical="top" wrapText="1"/>
      <protection locked="0"/>
    </xf>
    <xf numFmtId="0" fontId="64" fillId="0" borderId="60" xfId="0" applyFont="1" applyBorder="1" applyAlignment="1" applyProtection="1">
      <alignment vertical="top" wrapText="1"/>
      <protection locked="0"/>
    </xf>
    <xf numFmtId="0" fontId="64" fillId="0" borderId="10" xfId="47" applyNumberFormat="1" applyFont="1" applyFill="1" applyBorder="1" applyAlignment="1" applyProtection="1">
      <alignment vertical="top" wrapText="1"/>
      <protection locked="0"/>
    </xf>
    <xf numFmtId="0" fontId="64" fillId="0" borderId="45" xfId="47" applyNumberFormat="1" applyFont="1" applyFill="1" applyBorder="1" applyAlignment="1" applyProtection="1">
      <alignment vertical="top" wrapText="1"/>
      <protection locked="0"/>
    </xf>
    <xf numFmtId="0" fontId="0" fillId="0" borderId="30" xfId="47" applyNumberFormat="1" applyFill="1" applyBorder="1" applyAlignment="1">
      <alignment vertical="top" wrapText="1"/>
      <protection/>
    </xf>
    <xf numFmtId="0" fontId="64" fillId="0" borderId="11" xfId="47" applyNumberFormat="1" applyFont="1" applyFill="1" applyBorder="1" applyAlignment="1" applyProtection="1">
      <alignment vertical="top" wrapText="1"/>
      <protection locked="0"/>
    </xf>
    <xf numFmtId="0" fontId="64" fillId="0" borderId="47" xfId="47" applyNumberFormat="1" applyFont="1" applyFill="1" applyBorder="1" applyAlignment="1" applyProtection="1">
      <alignment vertical="top" wrapText="1"/>
      <protection locked="0"/>
    </xf>
    <xf numFmtId="0" fontId="0" fillId="0" borderId="31" xfId="47" applyNumberFormat="1" applyFill="1" applyBorder="1" applyAlignment="1">
      <alignment vertical="top" wrapText="1"/>
      <protection/>
    </xf>
    <xf numFmtId="0" fontId="63" fillId="10" borderId="36" xfId="47" applyNumberFormat="1" applyFont="1" applyFill="1" applyBorder="1" applyAlignment="1">
      <alignment horizontal="center" vertical="center" wrapText="1"/>
      <protection/>
    </xf>
    <xf numFmtId="0" fontId="63" fillId="10" borderId="38" xfId="47" applyNumberFormat="1" applyFont="1" applyFill="1" applyBorder="1" applyAlignment="1">
      <alignment horizontal="center" vertical="center" wrapText="1"/>
      <protection/>
    </xf>
    <xf numFmtId="0" fontId="64" fillId="10" borderId="15" xfId="47" applyNumberFormat="1" applyFont="1" applyFill="1" applyBorder="1" applyAlignment="1">
      <alignment vertical="center" wrapText="1"/>
      <protection/>
    </xf>
    <xf numFmtId="0" fontId="62" fillId="39" borderId="73" xfId="47" applyNumberFormat="1" applyFont="1" applyFill="1" applyBorder="1" applyAlignment="1">
      <alignment horizontal="center" vertical="center" wrapText="1"/>
      <protection/>
    </xf>
    <xf numFmtId="0" fontId="62" fillId="39" borderId="74" xfId="47" applyNumberFormat="1" applyFont="1" applyFill="1" applyBorder="1" applyAlignment="1">
      <alignment horizontal="center" vertical="center" wrapText="1"/>
      <protection/>
    </xf>
    <xf numFmtId="0" fontId="62" fillId="39" borderId="34" xfId="47" applyNumberFormat="1" applyFont="1" applyFill="1" applyBorder="1" applyAlignment="1">
      <alignment horizontal="center" vertical="center" wrapText="1"/>
      <protection/>
    </xf>
    <xf numFmtId="0" fontId="62" fillId="39" borderId="76" xfId="47" applyNumberFormat="1" applyFont="1" applyFill="1" applyBorder="1" applyAlignment="1">
      <alignment horizontal="center" vertical="center" wrapText="1"/>
      <protection/>
    </xf>
    <xf numFmtId="0" fontId="62" fillId="39" borderId="77" xfId="47" applyNumberFormat="1" applyFont="1" applyFill="1" applyBorder="1" applyAlignment="1">
      <alignment horizontal="center" vertical="center" wrapText="1"/>
      <protection/>
    </xf>
    <xf numFmtId="0" fontId="62" fillId="39" borderId="80" xfId="47" applyNumberFormat="1" applyFont="1" applyFill="1" applyBorder="1" applyAlignment="1">
      <alignment horizontal="center" vertical="center" wrapText="1"/>
      <protection/>
    </xf>
    <xf numFmtId="0" fontId="63" fillId="39" borderId="73" xfId="47" applyNumberFormat="1" applyFont="1" applyFill="1" applyBorder="1" applyAlignment="1">
      <alignment horizontal="center" vertical="center" wrapText="1"/>
      <protection/>
    </xf>
    <xf numFmtId="0" fontId="63" fillId="39" borderId="34" xfId="47" applyNumberFormat="1" applyFont="1" applyFill="1" applyBorder="1" applyAlignment="1">
      <alignment horizontal="center" vertical="center" wrapText="1"/>
      <protection/>
    </xf>
    <xf numFmtId="0" fontId="63" fillId="39" borderId="76" xfId="47" applyNumberFormat="1" applyFont="1" applyFill="1" applyBorder="1" applyAlignment="1">
      <alignment horizontal="center" vertical="center" wrapText="1"/>
      <protection/>
    </xf>
    <xf numFmtId="0" fontId="63" fillId="39" borderId="80" xfId="47" applyNumberFormat="1" applyFont="1" applyFill="1" applyBorder="1" applyAlignment="1">
      <alignment horizontal="center" vertical="center" wrapText="1"/>
      <protection/>
    </xf>
    <xf numFmtId="0" fontId="64" fillId="0" borderId="14" xfId="47" applyNumberFormat="1" applyFont="1" applyFill="1" applyBorder="1" applyAlignment="1" applyProtection="1">
      <alignment vertical="top" wrapText="1"/>
      <protection locked="0"/>
    </xf>
    <xf numFmtId="0" fontId="64" fillId="0" borderId="49" xfId="47" applyNumberFormat="1" applyFont="1" applyFill="1" applyBorder="1" applyAlignment="1" applyProtection="1">
      <alignment vertical="top" wrapText="1"/>
      <protection locked="0"/>
    </xf>
    <xf numFmtId="0" fontId="0" fillId="0" borderId="29" xfId="47" applyNumberFormat="1" applyFill="1" applyBorder="1" applyAlignment="1">
      <alignment vertical="top" wrapText="1"/>
      <protection/>
    </xf>
    <xf numFmtId="0" fontId="64" fillId="34" borderId="10" xfId="47" applyNumberFormat="1" applyFont="1" applyFill="1" applyBorder="1" applyAlignment="1" applyProtection="1">
      <alignment vertical="top" wrapText="1"/>
      <protection locked="0"/>
    </xf>
    <xf numFmtId="0" fontId="64" fillId="34" borderId="45" xfId="47" applyNumberFormat="1" applyFont="1" applyFill="1" applyBorder="1" applyAlignment="1" applyProtection="1">
      <alignment vertical="top" wrapText="1"/>
      <protection locked="0"/>
    </xf>
    <xf numFmtId="0" fontId="64" fillId="34" borderId="61" xfId="47" applyNumberFormat="1" applyFont="1" applyFill="1" applyBorder="1" applyAlignment="1" applyProtection="1">
      <alignment vertical="top" wrapText="1"/>
      <protection locked="0"/>
    </xf>
    <xf numFmtId="0" fontId="64" fillId="0" borderId="10" xfId="47" applyNumberFormat="1" applyFont="1" applyBorder="1" applyAlignment="1" applyProtection="1">
      <alignment vertical="top" wrapText="1"/>
      <protection locked="0"/>
    </xf>
    <xf numFmtId="0" fontId="64" fillId="0" borderId="45" xfId="47" applyNumberFormat="1" applyFont="1" applyBorder="1" applyAlignment="1" applyProtection="1">
      <alignment vertical="top" wrapText="1"/>
      <protection locked="0"/>
    </xf>
    <xf numFmtId="0" fontId="64" fillId="0" borderId="61" xfId="47" applyNumberFormat="1" applyFont="1" applyBorder="1" applyAlignment="1" applyProtection="1">
      <alignment vertical="top" wrapText="1"/>
      <protection locked="0"/>
    </xf>
    <xf numFmtId="0" fontId="64" fillId="0" borderId="11" xfId="47" applyNumberFormat="1" applyFont="1" applyBorder="1" applyAlignment="1" applyProtection="1">
      <alignment vertical="top" wrapText="1"/>
      <protection locked="0"/>
    </xf>
    <xf numFmtId="0" fontId="64" fillId="0" borderId="47" xfId="47" applyNumberFormat="1" applyFont="1" applyBorder="1" applyAlignment="1" applyProtection="1">
      <alignment vertical="top" wrapText="1"/>
      <protection locked="0"/>
    </xf>
    <xf numFmtId="0" fontId="64" fillId="0" borderId="62" xfId="47" applyNumberFormat="1" applyFont="1" applyBorder="1" applyAlignment="1" applyProtection="1">
      <alignment vertical="top" wrapText="1"/>
      <protection locked="0"/>
    </xf>
    <xf numFmtId="0" fontId="63" fillId="7" borderId="36" xfId="47" applyNumberFormat="1" applyFont="1" applyFill="1" applyBorder="1" applyAlignment="1">
      <alignment horizontal="center" vertical="center" wrapText="1"/>
      <protection/>
    </xf>
    <xf numFmtId="0" fontId="63" fillId="7" borderId="38" xfId="47" applyNumberFormat="1" applyFont="1" applyFill="1" applyBorder="1" applyAlignment="1">
      <alignment horizontal="center" vertical="center" wrapText="1"/>
      <protection/>
    </xf>
    <xf numFmtId="0" fontId="64" fillId="34" borderId="14" xfId="47" applyNumberFormat="1" applyFont="1" applyFill="1" applyBorder="1" applyAlignment="1" applyProtection="1">
      <alignment vertical="top" wrapText="1"/>
      <protection locked="0"/>
    </xf>
    <xf numFmtId="0" fontId="64" fillId="34" borderId="49" xfId="47" applyNumberFormat="1" applyFont="1" applyFill="1" applyBorder="1" applyAlignment="1" applyProtection="1">
      <alignment vertical="top" wrapText="1"/>
      <protection locked="0"/>
    </xf>
    <xf numFmtId="0" fontId="64" fillId="34" borderId="60" xfId="47" applyNumberFormat="1" applyFont="1" applyFill="1" applyBorder="1" applyAlignment="1" applyProtection="1">
      <alignment vertical="top" wrapText="1"/>
      <protection locked="0"/>
    </xf>
    <xf numFmtId="0" fontId="64" fillId="34" borderId="43" xfId="47" applyNumberFormat="1" applyFont="1" applyFill="1" applyBorder="1" applyAlignment="1" applyProtection="1">
      <alignment vertical="top" wrapText="1"/>
      <protection locked="0"/>
    </xf>
    <xf numFmtId="0" fontId="64" fillId="34" borderId="57" xfId="47" applyNumberFormat="1" applyFont="1" applyFill="1" applyBorder="1" applyAlignment="1" applyProtection="1">
      <alignment vertical="top" wrapText="1"/>
      <protection locked="0"/>
    </xf>
    <xf numFmtId="0" fontId="64" fillId="0" borderId="54" xfId="47" applyNumberFormat="1" applyFont="1" applyBorder="1" applyAlignment="1" applyProtection="1">
      <alignment vertical="top" wrapText="1"/>
      <protection locked="0"/>
    </xf>
    <xf numFmtId="0" fontId="64" fillId="0" borderId="78" xfId="47" applyNumberFormat="1" applyFont="1" applyBorder="1" applyAlignment="1" applyProtection="1">
      <alignment vertical="top" wrapText="1"/>
      <protection locked="0"/>
    </xf>
    <xf numFmtId="0" fontId="62" fillId="10" borderId="73" xfId="47" applyNumberFormat="1" applyFont="1" applyFill="1" applyBorder="1" applyAlignment="1">
      <alignment horizontal="center" vertical="center" wrapText="1"/>
      <protection/>
    </xf>
    <xf numFmtId="0" fontId="63" fillId="0" borderId="74" xfId="47" applyNumberFormat="1" applyFont="1" applyBorder="1" applyAlignment="1">
      <alignment horizontal="center" vertical="center" wrapText="1"/>
      <protection/>
    </xf>
    <xf numFmtId="0" fontId="63" fillId="0" borderId="79" xfId="47" applyNumberFormat="1" applyFont="1" applyBorder="1" applyAlignment="1">
      <alignment horizontal="center" vertical="center" wrapText="1"/>
      <protection/>
    </xf>
    <xf numFmtId="0" fontId="63" fillId="0" borderId="0" xfId="47" applyNumberFormat="1" applyFont="1" applyBorder="1" applyAlignment="1">
      <alignment horizontal="center" vertical="center" wrapText="1"/>
      <protection/>
    </xf>
    <xf numFmtId="0" fontId="63" fillId="10" borderId="15" xfId="47" applyNumberFormat="1" applyFont="1" applyFill="1" applyBorder="1" applyAlignment="1">
      <alignment horizontal="center" vertical="center" wrapText="1"/>
      <protection/>
    </xf>
    <xf numFmtId="0" fontId="63" fillId="10" borderId="36" xfId="47" applyNumberFormat="1" applyFont="1" applyFill="1" applyBorder="1" applyAlignment="1">
      <alignment horizontal="center" vertical="top" wrapText="1"/>
      <protection/>
    </xf>
    <xf numFmtId="0" fontId="63" fillId="10" borderId="38" xfId="47" applyNumberFormat="1" applyFont="1" applyFill="1" applyBorder="1" applyAlignment="1">
      <alignment horizontal="center" vertical="top" wrapText="1"/>
      <protection/>
    </xf>
    <xf numFmtId="0" fontId="64" fillId="10" borderId="38" xfId="47" applyNumberFormat="1" applyFont="1" applyFill="1" applyBorder="1" applyAlignment="1">
      <alignment vertical="center" wrapText="1"/>
      <protection/>
    </xf>
    <xf numFmtId="0" fontId="7" fillId="0" borderId="74" xfId="47" applyNumberFormat="1" applyFont="1" applyBorder="1" applyAlignment="1">
      <alignment horizontal="center" vertical="center" wrapText="1"/>
      <protection/>
    </xf>
    <xf numFmtId="0" fontId="63" fillId="0" borderId="76" xfId="47" applyNumberFormat="1" applyFont="1" applyBorder="1" applyAlignment="1">
      <alignment horizontal="center" vertical="center" wrapText="1"/>
      <protection/>
    </xf>
    <xf numFmtId="0" fontId="63" fillId="0" borderId="77" xfId="47" applyNumberFormat="1" applyFont="1" applyBorder="1" applyAlignment="1">
      <alignment horizontal="center" vertical="center" wrapText="1"/>
      <protection/>
    </xf>
    <xf numFmtId="0" fontId="64" fillId="10" borderId="38" xfId="47" applyNumberFormat="1" applyFont="1" applyFill="1" applyBorder="1" applyAlignment="1">
      <alignment vertical="top" wrapText="1"/>
      <protection/>
    </xf>
    <xf numFmtId="0" fontId="62" fillId="10" borderId="73" xfId="47" applyNumberFormat="1" applyFont="1" applyFill="1" applyBorder="1" applyAlignment="1">
      <alignment horizontal="center" vertical="top" wrapText="1"/>
      <protection/>
    </xf>
    <xf numFmtId="0" fontId="63" fillId="0" borderId="74" xfId="47" applyNumberFormat="1" applyFont="1" applyBorder="1" applyAlignment="1">
      <alignment horizontal="center" vertical="top" wrapText="1"/>
      <protection/>
    </xf>
    <xf numFmtId="0" fontId="7" fillId="0" borderId="74" xfId="47" applyNumberFormat="1" applyFont="1" applyBorder="1" applyAlignment="1">
      <alignment horizontal="center" vertical="top" wrapText="1"/>
      <protection/>
    </xf>
    <xf numFmtId="0" fontId="63" fillId="0" borderId="79" xfId="47" applyNumberFormat="1" applyFont="1" applyBorder="1" applyAlignment="1">
      <alignment horizontal="center" vertical="top" wrapText="1"/>
      <protection/>
    </xf>
    <xf numFmtId="0" fontId="63" fillId="0" borderId="0" xfId="47" applyNumberFormat="1" applyFont="1" applyBorder="1" applyAlignment="1">
      <alignment horizontal="center" vertical="top" wrapText="1"/>
      <protection/>
    </xf>
    <xf numFmtId="0" fontId="63" fillId="7" borderId="36" xfId="47" applyNumberFormat="1" applyFont="1" applyFill="1" applyBorder="1" applyAlignment="1">
      <alignment horizontal="center" vertical="top" wrapText="1"/>
      <protection/>
    </xf>
    <xf numFmtId="0" fontId="63" fillId="7" borderId="38" xfId="47" applyNumberFormat="1" applyFont="1" applyFill="1" applyBorder="1" applyAlignment="1">
      <alignment horizontal="center" vertical="top" wrapText="1"/>
      <protection/>
    </xf>
    <xf numFmtId="0" fontId="64" fillId="10" borderId="15" xfId="47" applyNumberFormat="1" applyFont="1" applyFill="1" applyBorder="1" applyAlignment="1">
      <alignment vertical="top" wrapText="1"/>
      <protection/>
    </xf>
    <xf numFmtId="0" fontId="62" fillId="10" borderId="79" xfId="47" applyNumberFormat="1" applyFont="1" applyFill="1" applyBorder="1" applyAlignment="1">
      <alignment horizontal="center" vertical="top" wrapText="1"/>
      <protection/>
    </xf>
    <xf numFmtId="0" fontId="63" fillId="10" borderId="15" xfId="47" applyNumberFormat="1" applyFont="1" applyFill="1" applyBorder="1" applyAlignment="1">
      <alignment horizontal="center" vertical="top" wrapText="1"/>
      <protection/>
    </xf>
    <xf numFmtId="0" fontId="63" fillId="7" borderId="15" xfId="47" applyNumberFormat="1" applyFont="1" applyFill="1" applyBorder="1" applyAlignment="1">
      <alignment horizontal="center" vertical="top" wrapText="1"/>
      <protection/>
    </xf>
    <xf numFmtId="0" fontId="64" fillId="0" borderId="53" xfId="0" applyFont="1" applyBorder="1" applyAlignment="1" applyProtection="1">
      <alignment vertical="top" wrapText="1"/>
      <protection locked="0"/>
    </xf>
    <xf numFmtId="0" fontId="64" fillId="0" borderId="55" xfId="0" applyFont="1" applyBorder="1" applyAlignment="1" applyProtection="1">
      <alignment vertical="top" wrapText="1"/>
      <protection locked="0"/>
    </xf>
    <xf numFmtId="0" fontId="64" fillId="0" borderId="26" xfId="0" applyFont="1" applyBorder="1" applyAlignment="1" applyProtection="1">
      <alignment vertical="center" wrapText="1"/>
      <protection locked="0"/>
    </xf>
    <xf numFmtId="0" fontId="64" fillId="0" borderId="35" xfId="0" applyFont="1" applyBorder="1" applyAlignment="1" applyProtection="1">
      <alignment vertical="center" wrapText="1"/>
      <protection locked="0"/>
    </xf>
    <xf numFmtId="0" fontId="64" fillId="0" borderId="18" xfId="0" applyFont="1" applyBorder="1" applyAlignment="1" applyProtection="1">
      <alignment vertical="center" wrapText="1"/>
      <protection locked="0"/>
    </xf>
    <xf numFmtId="0" fontId="62" fillId="10" borderId="33" xfId="0" applyFont="1" applyFill="1" applyBorder="1" applyAlignment="1">
      <alignment horizontal="center" vertical="center"/>
    </xf>
    <xf numFmtId="0" fontId="64" fillId="10" borderId="19" xfId="0" applyFont="1" applyFill="1" applyBorder="1" applyAlignment="1">
      <alignment horizontal="center" vertical="center"/>
    </xf>
    <xf numFmtId="0" fontId="64" fillId="0" borderId="52" xfId="0" applyFont="1" applyBorder="1" applyAlignment="1" applyProtection="1">
      <alignment vertical="top" wrapText="1"/>
      <protection locked="0"/>
    </xf>
    <xf numFmtId="0" fontId="64" fillId="0" borderId="30" xfId="0" applyFont="1" applyBorder="1" applyAlignment="1" applyProtection="1">
      <alignment vertical="top" wrapText="1"/>
      <protection locked="0"/>
    </xf>
    <xf numFmtId="0" fontId="64" fillId="0" borderId="31" xfId="0" applyFont="1" applyBorder="1" applyAlignment="1" applyProtection="1">
      <alignment vertical="top" wrapText="1"/>
      <protection locked="0"/>
    </xf>
    <xf numFmtId="0" fontId="63" fillId="12" borderId="73" xfId="0" applyFont="1" applyFill="1" applyBorder="1" applyAlignment="1">
      <alignment horizontal="center" vertical="center" wrapText="1"/>
    </xf>
    <xf numFmtId="0" fontId="64" fillId="12" borderId="34" xfId="0" applyFont="1" applyFill="1" applyBorder="1" applyAlignment="1">
      <alignment horizontal="center" vertical="center" wrapText="1"/>
    </xf>
    <xf numFmtId="0" fontId="64" fillId="0" borderId="79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76" xfId="0" applyFont="1" applyBorder="1" applyAlignment="1">
      <alignment horizontal="center" vertical="center" wrapText="1"/>
    </xf>
    <xf numFmtId="0" fontId="64" fillId="0" borderId="80" xfId="0" applyFont="1" applyBorder="1" applyAlignment="1">
      <alignment horizontal="center" vertical="center" wrapText="1"/>
    </xf>
    <xf numFmtId="0" fontId="63" fillId="12" borderId="13" xfId="0" applyFont="1" applyFill="1" applyBorder="1" applyAlignment="1">
      <alignment horizontal="center" vertical="center" wrapText="1"/>
    </xf>
    <xf numFmtId="0" fontId="64" fillId="12" borderId="28" xfId="0" applyFont="1" applyFill="1" applyBorder="1" applyAlignment="1">
      <alignment horizontal="center" vertical="center" wrapText="1"/>
    </xf>
    <xf numFmtId="0" fontId="64" fillId="38" borderId="28" xfId="0" applyFont="1" applyFill="1" applyBorder="1" applyAlignment="1" applyProtection="1">
      <alignment vertical="top" wrapText="1"/>
      <protection locked="0"/>
    </xf>
    <xf numFmtId="0" fontId="64" fillId="38" borderId="17" xfId="0" applyFont="1" applyFill="1" applyBorder="1" applyAlignment="1" applyProtection="1">
      <alignment vertical="top" wrapText="1"/>
      <protection locked="0"/>
    </xf>
    <xf numFmtId="0" fontId="63" fillId="12" borderId="13" xfId="0" applyFont="1" applyFill="1" applyBorder="1" applyAlignment="1">
      <alignment horizontal="center" vertical="top" wrapText="1"/>
    </xf>
    <xf numFmtId="0" fontId="64" fillId="12" borderId="28" xfId="0" applyFont="1" applyFill="1" applyBorder="1" applyAlignment="1">
      <alignment horizontal="center" vertical="top" wrapText="1"/>
    </xf>
    <xf numFmtId="0" fontId="64" fillId="38" borderId="64" xfId="0" applyFont="1" applyFill="1" applyBorder="1" applyAlignment="1" applyProtection="1">
      <alignment vertical="top" wrapText="1"/>
      <protection locked="0"/>
    </xf>
    <xf numFmtId="0" fontId="64" fillId="38" borderId="50" xfId="0" applyFont="1" applyFill="1" applyBorder="1" applyAlignment="1" applyProtection="1">
      <alignment vertical="top" wrapText="1"/>
      <protection locked="0"/>
    </xf>
    <xf numFmtId="0" fontId="64" fillId="38" borderId="11" xfId="0" applyFont="1" applyFill="1" applyBorder="1" applyAlignment="1" applyProtection="1">
      <alignment vertical="top" wrapText="1"/>
      <protection locked="0"/>
    </xf>
    <xf numFmtId="0" fontId="64" fillId="38" borderId="47" xfId="0" applyFont="1" applyFill="1" applyBorder="1" applyAlignment="1" applyProtection="1">
      <alignment vertical="top" wrapText="1"/>
      <protection locked="0"/>
    </xf>
    <xf numFmtId="0" fontId="63" fillId="12" borderId="33" xfId="0" applyFont="1" applyFill="1" applyBorder="1" applyAlignment="1">
      <alignment horizontal="center" vertical="top" wrapText="1"/>
    </xf>
    <xf numFmtId="0" fontId="64" fillId="12" borderId="19" xfId="0" applyFont="1" applyFill="1" applyBorder="1" applyAlignment="1">
      <alignment horizontal="center" vertical="top" wrapText="1"/>
    </xf>
    <xf numFmtId="0" fontId="64" fillId="0" borderId="29" xfId="0" applyFont="1" applyBorder="1" applyAlignment="1" applyProtection="1">
      <alignment vertical="top" wrapText="1"/>
      <protection locked="0"/>
    </xf>
    <xf numFmtId="0" fontId="60" fillId="33" borderId="26" xfId="0" applyFont="1" applyFill="1" applyBorder="1" applyAlignment="1">
      <alignment horizontal="center"/>
    </xf>
    <xf numFmtId="0" fontId="64" fillId="33" borderId="18" xfId="0" applyFont="1" applyFill="1" applyBorder="1" applyAlignment="1">
      <alignment horizontal="center"/>
    </xf>
    <xf numFmtId="0" fontId="60" fillId="5" borderId="26" xfId="47" applyNumberFormat="1" applyFont="1" applyFill="1" applyBorder="1" applyAlignment="1">
      <alignment horizontal="center" vertical="center" wrapText="1"/>
      <protection/>
    </xf>
    <xf numFmtId="0" fontId="0" fillId="0" borderId="35" xfId="47" applyNumberFormat="1" applyBorder="1" applyAlignment="1">
      <alignment wrapText="1"/>
      <protection/>
    </xf>
    <xf numFmtId="0" fontId="0" fillId="0" borderId="18" xfId="47" applyNumberFormat="1" applyBorder="1" applyAlignment="1">
      <alignment wrapText="1"/>
      <protection/>
    </xf>
    <xf numFmtId="0" fontId="80" fillId="0" borderId="26" xfId="47" applyNumberFormat="1" applyFont="1" applyFill="1" applyBorder="1" applyAlignment="1" applyProtection="1">
      <alignment horizontal="center" vertical="center" wrapText="1"/>
      <protection locked="0"/>
    </xf>
    <xf numFmtId="0" fontId="80" fillId="0" borderId="35" xfId="47" applyNumberFormat="1" applyFont="1" applyFill="1" applyBorder="1" applyAlignment="1">
      <alignment horizontal="center" vertical="center" wrapText="1"/>
      <protection/>
    </xf>
    <xf numFmtId="0" fontId="0" fillId="0" borderId="35" xfId="48" applyNumberFormat="1" applyFill="1" applyBorder="1" applyAlignment="1">
      <alignment vertical="center" wrapText="1"/>
      <protection/>
    </xf>
    <xf numFmtId="0" fontId="0" fillId="0" borderId="18" xfId="48" applyNumberFormat="1" applyFill="1" applyBorder="1" applyAlignment="1">
      <alignment vertical="center" wrapText="1"/>
      <protection/>
    </xf>
    <xf numFmtId="0" fontId="62" fillId="5" borderId="32" xfId="47" applyNumberFormat="1" applyFont="1" applyFill="1" applyBorder="1" applyAlignment="1">
      <alignment horizontal="center" vertical="top" wrapText="1"/>
      <protection/>
    </xf>
    <xf numFmtId="0" fontId="64" fillId="0" borderId="33" xfId="47" applyNumberFormat="1" applyFont="1" applyBorder="1" applyAlignment="1">
      <alignment horizontal="center" vertical="top" wrapText="1"/>
      <protection/>
    </xf>
    <xf numFmtId="0" fontId="64" fillId="0" borderId="19" xfId="47" applyNumberFormat="1" applyFont="1" applyBorder="1" applyAlignment="1">
      <alignment horizontal="center" vertical="top" wrapText="1"/>
      <protection/>
    </xf>
    <xf numFmtId="0" fontId="62" fillId="3" borderId="13" xfId="47" applyNumberFormat="1" applyFont="1" applyFill="1" applyBorder="1" applyAlignment="1">
      <alignment horizontal="center" vertical="top" wrapText="1"/>
      <protection/>
    </xf>
    <xf numFmtId="0" fontId="64" fillId="3" borderId="28" xfId="47" applyNumberFormat="1" applyFont="1" applyFill="1" applyBorder="1" applyAlignment="1">
      <alignment horizontal="center" vertical="top" wrapText="1"/>
      <protection/>
    </xf>
    <xf numFmtId="0" fontId="64" fillId="3" borderId="17" xfId="47" applyNumberFormat="1" applyFont="1" applyFill="1" applyBorder="1" applyAlignment="1">
      <alignment horizontal="center" vertical="top" wrapText="1"/>
      <protection/>
    </xf>
    <xf numFmtId="0" fontId="62" fillId="5" borderId="13" xfId="47" applyNumberFormat="1" applyFont="1" applyFill="1" applyBorder="1" applyAlignment="1">
      <alignment horizontal="center" vertical="top" wrapText="1"/>
      <protection/>
    </xf>
    <xf numFmtId="0" fontId="64" fillId="0" borderId="28" xfId="47" applyNumberFormat="1" applyFont="1" applyBorder="1" applyAlignment="1">
      <alignment horizontal="center" vertical="top" wrapText="1"/>
      <protection/>
    </xf>
    <xf numFmtId="0" fontId="64" fillId="0" borderId="59" xfId="47" applyNumberFormat="1" applyFont="1" applyBorder="1" applyAlignment="1">
      <alignment horizontal="center" vertical="top" wrapText="1"/>
      <protection/>
    </xf>
    <xf numFmtId="0" fontId="79" fillId="5" borderId="36" xfId="47" applyNumberFormat="1" applyFont="1" applyFill="1" applyBorder="1" applyAlignment="1">
      <alignment horizontal="center" vertical="center" wrapText="1"/>
      <protection/>
    </xf>
    <xf numFmtId="0" fontId="79" fillId="5" borderId="38" xfId="47" applyNumberFormat="1" applyFont="1" applyFill="1" applyBorder="1" applyAlignment="1">
      <alignment horizontal="center" vertical="center" wrapText="1"/>
      <protection/>
    </xf>
    <xf numFmtId="0" fontId="64" fillId="34" borderId="14" xfId="47" applyNumberFormat="1" applyFont="1" applyFill="1" applyBorder="1" applyAlignment="1" applyProtection="1">
      <alignment horizontal="center" vertical="top" wrapText="1"/>
      <protection locked="0"/>
    </xf>
    <xf numFmtId="0" fontId="64" fillId="34" borderId="29" xfId="47" applyNumberFormat="1" applyFont="1" applyFill="1" applyBorder="1" applyAlignment="1" applyProtection="1">
      <alignment horizontal="center" vertical="top" wrapText="1"/>
      <protection locked="0"/>
    </xf>
    <xf numFmtId="0" fontId="64" fillId="34" borderId="10" xfId="47" applyNumberFormat="1" applyFont="1" applyFill="1" applyBorder="1" applyAlignment="1" applyProtection="1">
      <alignment horizontal="center" vertical="top" wrapText="1"/>
      <protection locked="0"/>
    </xf>
    <xf numFmtId="0" fontId="64" fillId="34" borderId="30" xfId="47" applyNumberFormat="1" applyFont="1" applyFill="1" applyBorder="1" applyAlignment="1" applyProtection="1">
      <alignment horizontal="center" vertical="top" wrapText="1"/>
      <protection locked="0"/>
    </xf>
    <xf numFmtId="0" fontId="64" fillId="0" borderId="10" xfId="47" applyNumberFormat="1" applyFont="1" applyFill="1" applyBorder="1" applyAlignment="1" applyProtection="1">
      <alignment horizontal="center" vertical="top" wrapText="1"/>
      <protection locked="0"/>
    </xf>
    <xf numFmtId="0" fontId="64" fillId="0" borderId="30" xfId="47" applyNumberFormat="1" applyFont="1" applyFill="1" applyBorder="1" applyAlignment="1" applyProtection="1">
      <alignment horizontal="center" vertical="top" wrapText="1"/>
      <protection locked="0"/>
    </xf>
    <xf numFmtId="0" fontId="64" fillId="34" borderId="11" xfId="47" applyNumberFormat="1" applyFont="1" applyFill="1" applyBorder="1" applyAlignment="1" applyProtection="1">
      <alignment horizontal="center" vertical="top" wrapText="1"/>
      <protection locked="0"/>
    </xf>
    <xf numFmtId="0" fontId="64" fillId="34" borderId="31" xfId="47" applyNumberFormat="1" applyFont="1" applyFill="1" applyBorder="1" applyAlignment="1" applyProtection="1">
      <alignment horizontal="center" vertical="top" wrapText="1"/>
      <protection locked="0"/>
    </xf>
    <xf numFmtId="14" fontId="64" fillId="38" borderId="81" xfId="47" applyNumberFormat="1" applyFont="1" applyFill="1" applyBorder="1" applyAlignment="1">
      <alignment horizontal="center" vertical="center" wrapText="1"/>
      <protection/>
    </xf>
    <xf numFmtId="3" fontId="4" fillId="0" borderId="61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right" vertical="center" wrapText="1"/>
    </xf>
    <xf numFmtId="3" fontId="62" fillId="5" borderId="38" xfId="0" applyNumberFormat="1" applyFont="1" applyFill="1" applyBorder="1" applyAlignment="1">
      <alignment horizontal="right" vertical="top" wrapText="1"/>
    </xf>
    <xf numFmtId="0" fontId="62" fillId="5" borderId="82" xfId="0" applyFont="1" applyFill="1" applyBorder="1" applyAlignment="1">
      <alignment horizontal="center" vertical="center" wrapText="1"/>
    </xf>
    <xf numFmtId="3" fontId="4" fillId="0" borderId="53" xfId="0" applyNumberFormat="1" applyFont="1" applyFill="1" applyBorder="1" applyAlignment="1">
      <alignment vertical="center"/>
    </xf>
    <xf numFmtId="3" fontId="62" fillId="5" borderId="80" xfId="0" applyNumberFormat="1" applyFont="1" applyFill="1" applyBorder="1" applyAlignment="1">
      <alignment horizontal="right" vertical="top" wrapText="1"/>
    </xf>
    <xf numFmtId="0" fontId="64" fillId="0" borderId="33" xfId="0" applyFont="1" applyBorder="1" applyAlignment="1">
      <alignment horizontal="center" vertical="top" wrapText="1"/>
    </xf>
    <xf numFmtId="3" fontId="4" fillId="0" borderId="39" xfId="0" applyNumberFormat="1" applyFont="1" applyFill="1" applyBorder="1" applyAlignment="1">
      <alignment vertical="center"/>
    </xf>
    <xf numFmtId="0" fontId="62" fillId="10" borderId="12" xfId="0" applyFont="1" applyFill="1" applyBorder="1" applyAlignment="1">
      <alignment horizontal="center" vertical="center" wrapText="1"/>
    </xf>
    <xf numFmtId="0" fontId="62" fillId="10" borderId="18" xfId="0" applyFont="1" applyFill="1" applyBorder="1" applyAlignment="1">
      <alignment horizontal="center" vertical="center" wrapText="1"/>
    </xf>
    <xf numFmtId="49" fontId="64" fillId="0" borderId="38" xfId="0" applyNumberFormat="1" applyFont="1" applyBorder="1" applyAlignment="1" applyProtection="1">
      <alignment horizontal="center" vertical="center" wrapText="1"/>
      <protection locked="0"/>
    </xf>
    <xf numFmtId="0" fontId="60" fillId="5" borderId="12" xfId="47" applyNumberFormat="1" applyFont="1" applyFill="1" applyBorder="1" applyAlignment="1">
      <alignment horizontal="center" vertical="center" wrapText="1"/>
      <protection/>
    </xf>
    <xf numFmtId="0" fontId="81" fillId="38" borderId="45" xfId="48" applyFont="1" applyFill="1" applyBorder="1">
      <alignment/>
      <protection/>
    </xf>
    <xf numFmtId="0" fontId="63" fillId="10" borderId="25" xfId="47" applyNumberFormat="1" applyFont="1" applyFill="1" applyBorder="1" applyAlignment="1">
      <alignment horizontal="center" vertical="top" wrapText="1"/>
      <protection/>
    </xf>
    <xf numFmtId="0" fontId="63" fillId="10" borderId="40" xfId="47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centa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0</xdr:row>
      <xdr:rowOff>28575</xdr:rowOff>
    </xdr:from>
    <xdr:to>
      <xdr:col>3</xdr:col>
      <xdr:colOff>914400</xdr:colOff>
      <xdr:row>1</xdr:row>
      <xdr:rowOff>247650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857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857250</xdr:colOff>
      <xdr:row>0</xdr:row>
      <xdr:rowOff>95250</xdr:rowOff>
    </xdr:from>
    <xdr:to>
      <xdr:col>3</xdr:col>
      <xdr:colOff>1714500</xdr:colOff>
      <xdr:row>2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0</xdr:row>
      <xdr:rowOff>28575</xdr:rowOff>
    </xdr:from>
    <xdr:to>
      <xdr:col>3</xdr:col>
      <xdr:colOff>981075</xdr:colOff>
      <xdr:row>2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857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809625</xdr:colOff>
      <xdr:row>0</xdr:row>
      <xdr:rowOff>28575</xdr:rowOff>
    </xdr:from>
    <xdr:to>
      <xdr:col>3</xdr:col>
      <xdr:colOff>1666875</xdr:colOff>
      <xdr:row>2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857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809625</xdr:colOff>
      <xdr:row>0</xdr:row>
      <xdr:rowOff>28575</xdr:rowOff>
    </xdr:from>
    <xdr:to>
      <xdr:col>3</xdr:col>
      <xdr:colOff>1666875</xdr:colOff>
      <xdr:row>2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857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1828800</xdr:colOff>
      <xdr:row>0</xdr:row>
      <xdr:rowOff>47625</xdr:rowOff>
    </xdr:from>
    <xdr:to>
      <xdr:col>4</xdr:col>
      <xdr:colOff>581025</xdr:colOff>
      <xdr:row>2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4762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1905000</xdr:colOff>
      <xdr:row>0</xdr:row>
      <xdr:rowOff>28575</xdr:rowOff>
    </xdr:from>
    <xdr:to>
      <xdr:col>8</xdr:col>
      <xdr:colOff>800100</xdr:colOff>
      <xdr:row>2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2857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809625</xdr:colOff>
      <xdr:row>0</xdr:row>
      <xdr:rowOff>28575</xdr:rowOff>
    </xdr:from>
    <xdr:to>
      <xdr:col>3</xdr:col>
      <xdr:colOff>1666875</xdr:colOff>
      <xdr:row>2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857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809625</xdr:colOff>
      <xdr:row>0</xdr:row>
      <xdr:rowOff>28575</xdr:rowOff>
    </xdr:from>
    <xdr:to>
      <xdr:col>4</xdr:col>
      <xdr:colOff>228600</xdr:colOff>
      <xdr:row>2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857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28575</xdr:rowOff>
    </xdr:from>
    <xdr:to>
      <xdr:col>3</xdr:col>
      <xdr:colOff>238125</xdr:colOff>
      <xdr:row>2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857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28575</xdr:rowOff>
    </xdr:from>
    <xdr:to>
      <xdr:col>2</xdr:col>
      <xdr:colOff>3438525</xdr:colOff>
      <xdr:row>2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857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11"/>
  <sheetViews>
    <sheetView tabSelected="1" zoomScalePageLayoutView="0" workbookViewId="0" topLeftCell="A1">
      <selection activeCell="B1" sqref="B1"/>
    </sheetView>
  </sheetViews>
  <sheetFormatPr defaultColWidth="8.8515625" defaultRowHeight="15"/>
  <cols>
    <col min="1" max="1" width="8.8515625" style="94" customWidth="1"/>
    <col min="2" max="2" width="10.28125" style="94" customWidth="1"/>
    <col min="3" max="3" width="123.7109375" style="94" customWidth="1"/>
    <col min="4" max="16384" width="8.8515625" style="94" customWidth="1"/>
  </cols>
  <sheetData>
    <row r="1" ht="20.25">
      <c r="B1" s="93" t="s">
        <v>136</v>
      </c>
    </row>
    <row r="2" ht="25.5">
      <c r="B2" s="95" t="s">
        <v>118</v>
      </c>
    </row>
    <row r="4" ht="23.25">
      <c r="H4" s="96"/>
    </row>
    <row r="5" spans="2:3" ht="18.75">
      <c r="B5" s="97">
        <v>1</v>
      </c>
      <c r="C5" s="517" t="s">
        <v>122</v>
      </c>
    </row>
    <row r="7" spans="2:3" ht="18.75">
      <c r="B7" s="97">
        <v>2</v>
      </c>
      <c r="C7" s="517" t="s">
        <v>124</v>
      </c>
    </row>
    <row r="9" spans="2:3" ht="18.75">
      <c r="B9" s="97">
        <v>3</v>
      </c>
      <c r="C9" s="517" t="s">
        <v>123</v>
      </c>
    </row>
    <row r="11" spans="2:3" ht="18.75">
      <c r="B11" s="97">
        <v>4</v>
      </c>
      <c r="C11" s="517" t="s">
        <v>125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99"/>
  </sheetPr>
  <dimension ref="B1:G21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1.57421875" style="45" customWidth="1"/>
    <col min="2" max="2" width="8.7109375" style="45" customWidth="1"/>
    <col min="3" max="3" width="53.57421875" style="45" customWidth="1"/>
    <col min="4" max="4" width="15.00390625" style="45" customWidth="1"/>
    <col min="5" max="5" width="31.421875" style="45" customWidth="1"/>
    <col min="6" max="6" width="14.421875" style="45" customWidth="1"/>
    <col min="7" max="7" width="13.57421875" style="45" customWidth="1"/>
    <col min="8" max="8" width="10.7109375" style="45" customWidth="1"/>
    <col min="9" max="16384" width="9.140625" style="45" customWidth="1"/>
  </cols>
  <sheetData>
    <row r="1" spans="2:3" ht="25.5">
      <c r="B1" s="81" t="s">
        <v>138</v>
      </c>
      <c r="C1" s="50"/>
    </row>
    <row r="2" spans="2:3" ht="25.5">
      <c r="B2" s="44" t="s">
        <v>40</v>
      </c>
      <c r="C2" s="50"/>
    </row>
    <row r="3" spans="2:3" ht="15.75" customHeight="1">
      <c r="B3" s="44"/>
      <c r="C3" s="50"/>
    </row>
    <row r="4" spans="2:3" ht="15.75" customHeight="1" thickBot="1">
      <c r="B4" s="44"/>
      <c r="C4" s="50"/>
    </row>
    <row r="5" spans="2:4" ht="15.75" customHeight="1" thickBot="1">
      <c r="B5" s="44"/>
      <c r="C5" s="476" t="s">
        <v>46</v>
      </c>
      <c r="D5" s="477"/>
    </row>
    <row r="6" spans="2:6" ht="32.25" customHeight="1" thickBot="1">
      <c r="B6" s="31" t="s">
        <v>41</v>
      </c>
      <c r="C6" s="32" t="s">
        <v>42</v>
      </c>
      <c r="D6" s="32" t="s">
        <v>43</v>
      </c>
      <c r="E6" s="32" t="s">
        <v>44</v>
      </c>
      <c r="F6" s="33" t="s">
        <v>45</v>
      </c>
    </row>
    <row r="7" spans="2:6" ht="18" customHeight="1">
      <c r="B7" s="88"/>
      <c r="C7" s="77"/>
      <c r="D7" s="77"/>
      <c r="E7" s="77"/>
      <c r="F7" s="80"/>
    </row>
    <row r="8" spans="2:6" ht="15">
      <c r="B8" s="89"/>
      <c r="C8" s="73"/>
      <c r="D8" s="73"/>
      <c r="E8" s="73"/>
      <c r="F8" s="78"/>
    </row>
    <row r="9" spans="2:6" ht="15">
      <c r="B9" s="65"/>
      <c r="C9" s="73"/>
      <c r="D9" s="73"/>
      <c r="E9" s="73"/>
      <c r="F9" s="78"/>
    </row>
    <row r="10" spans="2:6" ht="15">
      <c r="B10" s="65"/>
      <c r="C10" s="73"/>
      <c r="D10" s="73"/>
      <c r="E10" s="73"/>
      <c r="F10" s="78"/>
    </row>
    <row r="11" spans="2:6" ht="15">
      <c r="B11" s="65"/>
      <c r="C11" s="73"/>
      <c r="D11" s="73"/>
      <c r="E11" s="73"/>
      <c r="F11" s="78"/>
    </row>
    <row r="12" spans="2:6" ht="15">
      <c r="B12" s="65"/>
      <c r="C12" s="73"/>
      <c r="D12" s="73"/>
      <c r="E12" s="73"/>
      <c r="F12" s="78"/>
    </row>
    <row r="13" spans="2:6" ht="15">
      <c r="B13" s="65"/>
      <c r="C13" s="73"/>
      <c r="D13" s="73"/>
      <c r="E13" s="73"/>
      <c r="F13" s="78"/>
    </row>
    <row r="14" spans="2:6" ht="15">
      <c r="B14" s="65"/>
      <c r="C14" s="73"/>
      <c r="D14" s="73"/>
      <c r="E14" s="73"/>
      <c r="F14" s="78"/>
    </row>
    <row r="15" spans="2:6" ht="15">
      <c r="B15" s="65"/>
      <c r="C15" s="73"/>
      <c r="D15" s="73"/>
      <c r="E15" s="73"/>
      <c r="F15" s="78"/>
    </row>
    <row r="16" spans="2:6" ht="15">
      <c r="B16" s="65"/>
      <c r="C16" s="73"/>
      <c r="D16" s="73"/>
      <c r="E16" s="73"/>
      <c r="F16" s="78"/>
    </row>
    <row r="17" spans="2:6" ht="15">
      <c r="B17" s="65"/>
      <c r="C17" s="73"/>
      <c r="D17" s="73"/>
      <c r="E17" s="73"/>
      <c r="F17" s="78"/>
    </row>
    <row r="18" spans="2:6" ht="15">
      <c r="B18" s="65"/>
      <c r="C18" s="73"/>
      <c r="D18" s="73"/>
      <c r="E18" s="73"/>
      <c r="F18" s="78"/>
    </row>
    <row r="19" spans="2:6" ht="15.75" thickBot="1">
      <c r="B19" s="65"/>
      <c r="C19" s="73"/>
      <c r="D19" s="73"/>
      <c r="E19" s="73"/>
      <c r="F19" s="78"/>
    </row>
    <row r="20" spans="2:7" ht="15.75" thickBot="1">
      <c r="B20" s="70"/>
      <c r="C20" s="75"/>
      <c r="D20" s="75"/>
      <c r="E20" s="75"/>
      <c r="F20" s="71"/>
      <c r="G20" s="82" t="s">
        <v>70</v>
      </c>
    </row>
    <row r="21" spans="6:7" ht="15">
      <c r="F21" s="45">
        <f>SUM(F7:F20)</f>
        <v>0</v>
      </c>
      <c r="G21" s="83">
        <f>F21-Rozpočet1!D15</f>
        <v>0</v>
      </c>
    </row>
  </sheetData>
  <sheetProtection/>
  <mergeCells count="1">
    <mergeCell ref="C5:D5"/>
  </mergeCells>
  <printOptions/>
  <pageMargins left="0.25" right="0.25" top="0.75" bottom="0.75" header="0.3" footer="0.3"/>
  <pageSetup horizontalDpi="1200" verticalDpi="1200" orientation="landscape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99"/>
  </sheetPr>
  <dimension ref="B1:H19"/>
  <sheetViews>
    <sheetView showGridLines="0" zoomScalePageLayoutView="0" workbookViewId="0" topLeftCell="A1">
      <selection activeCell="F18" sqref="F18"/>
    </sheetView>
  </sheetViews>
  <sheetFormatPr defaultColWidth="9.140625" defaultRowHeight="15"/>
  <cols>
    <col min="1" max="1" width="1.57421875" style="99" customWidth="1"/>
    <col min="2" max="2" width="8.7109375" style="99" customWidth="1"/>
    <col min="3" max="3" width="48.00390625" style="99" customWidth="1"/>
    <col min="4" max="4" width="45.28125" style="99" customWidth="1"/>
    <col min="5" max="5" width="22.7109375" style="99" customWidth="1"/>
    <col min="6" max="6" width="10.7109375" style="99" customWidth="1"/>
    <col min="7" max="16384" width="9.140625" style="99" customWidth="1"/>
  </cols>
  <sheetData>
    <row r="1" spans="2:3" ht="25.5">
      <c r="B1" s="81" t="s">
        <v>138</v>
      </c>
      <c r="C1" s="98"/>
    </row>
    <row r="2" spans="2:3" ht="25.5">
      <c r="B2" s="95" t="s">
        <v>144</v>
      </c>
      <c r="C2" s="98"/>
    </row>
    <row r="3" spans="2:3" ht="15.75" customHeight="1">
      <c r="B3" s="95"/>
      <c r="C3" s="98"/>
    </row>
    <row r="4" ht="24" thickBot="1">
      <c r="H4" s="143"/>
    </row>
    <row r="5" spans="2:5" ht="15.75" customHeight="1" thickBot="1">
      <c r="B5" s="516">
        <v>2</v>
      </c>
      <c r="C5" s="478" t="s">
        <v>35</v>
      </c>
      <c r="D5" s="479"/>
      <c r="E5" s="480"/>
    </row>
    <row r="6" spans="2:5" ht="26.25" thickBot="1">
      <c r="B6" s="146"/>
      <c r="C6" s="147" t="s">
        <v>36</v>
      </c>
      <c r="D6" s="148" t="s">
        <v>89</v>
      </c>
      <c r="E6" s="149" t="s">
        <v>90</v>
      </c>
    </row>
    <row r="7" spans="2:5" ht="15">
      <c r="B7" s="150" t="s">
        <v>91</v>
      </c>
      <c r="C7" s="151" t="s">
        <v>50</v>
      </c>
      <c r="D7" s="257">
        <f>Rozpočet1!D7</f>
        <v>0</v>
      </c>
      <c r="E7" s="152">
        <v>0</v>
      </c>
    </row>
    <row r="8" spans="2:5" ht="30">
      <c r="B8" s="153" t="s">
        <v>92</v>
      </c>
      <c r="C8" s="154" t="s">
        <v>51</v>
      </c>
      <c r="D8" s="258">
        <f>Rozpočet1!D8</f>
        <v>0</v>
      </c>
      <c r="E8" s="144">
        <v>0</v>
      </c>
    </row>
    <row r="9" spans="2:5" ht="60.75" thickBot="1">
      <c r="B9" s="155" t="s">
        <v>93</v>
      </c>
      <c r="C9" s="156" t="s">
        <v>52</v>
      </c>
      <c r="D9" s="259">
        <f>Rozpočet1!D9</f>
        <v>0</v>
      </c>
      <c r="E9" s="157">
        <v>0</v>
      </c>
    </row>
    <row r="10" spans="2:5" ht="19.5" thickBot="1">
      <c r="B10" s="146"/>
      <c r="C10" s="158" t="s">
        <v>6</v>
      </c>
      <c r="D10" s="159">
        <f>D7+D8+D9</f>
        <v>0</v>
      </c>
      <c r="E10" s="160">
        <f>E7+E8+E9</f>
        <v>0</v>
      </c>
    </row>
    <row r="11" spans="2:5" ht="16.5" thickBot="1">
      <c r="B11" s="161"/>
      <c r="C11" s="162" t="s">
        <v>37</v>
      </c>
      <c r="D11" s="163"/>
      <c r="E11" s="164"/>
    </row>
    <row r="12" spans="2:5" ht="15">
      <c r="B12" s="165" t="s">
        <v>94</v>
      </c>
      <c r="C12" s="166" t="s">
        <v>53</v>
      </c>
      <c r="D12" s="257">
        <f>Rozpočet1!D11</f>
        <v>0</v>
      </c>
      <c r="E12" s="152">
        <v>0</v>
      </c>
    </row>
    <row r="13" spans="2:5" ht="15">
      <c r="B13" s="167" t="s">
        <v>95</v>
      </c>
      <c r="C13" s="168" t="s">
        <v>54</v>
      </c>
      <c r="D13" s="258">
        <f>Rozpočet1!D12</f>
        <v>0</v>
      </c>
      <c r="E13" s="144">
        <v>0</v>
      </c>
    </row>
    <row r="14" spans="2:5" ht="15">
      <c r="B14" s="167" t="s">
        <v>96</v>
      </c>
      <c r="C14" s="168" t="s">
        <v>55</v>
      </c>
      <c r="D14" s="258">
        <f>Rozpočet1!D13</f>
        <v>0</v>
      </c>
      <c r="E14" s="144">
        <v>0</v>
      </c>
    </row>
    <row r="15" spans="2:5" ht="15.75" thickBot="1">
      <c r="B15" s="169" t="s">
        <v>97</v>
      </c>
      <c r="C15" s="170" t="s">
        <v>56</v>
      </c>
      <c r="D15" s="259">
        <f>Rozpočet1!D14</f>
        <v>0</v>
      </c>
      <c r="E15" s="157">
        <v>0</v>
      </c>
    </row>
    <row r="16" spans="2:5" ht="19.5" thickBot="1">
      <c r="B16" s="161"/>
      <c r="C16" s="171" t="s">
        <v>6</v>
      </c>
      <c r="D16" s="172">
        <f>D12+D13+D14+D15</f>
        <v>0</v>
      </c>
      <c r="E16" s="173">
        <f>E12+E13+E14+E15</f>
        <v>0</v>
      </c>
    </row>
    <row r="17" spans="2:5" ht="38.25" thickBot="1">
      <c r="B17" s="174">
        <v>3</v>
      </c>
      <c r="C17" s="175" t="s">
        <v>38</v>
      </c>
      <c r="D17" s="145">
        <f>D10+D16</f>
        <v>0</v>
      </c>
      <c r="E17" s="145">
        <f>E10+E16</f>
        <v>0</v>
      </c>
    </row>
    <row r="18" spans="5:6" ht="15">
      <c r="E18" s="176">
        <f>E10+E16</f>
        <v>0</v>
      </c>
      <c r="F18" s="177"/>
    </row>
    <row r="19" ht="15">
      <c r="E19" s="260">
        <f>E18-Rozpočet1!D15</f>
        <v>0</v>
      </c>
    </row>
  </sheetData>
  <sheetProtection/>
  <mergeCells count="1">
    <mergeCell ref="C5:E5"/>
  </mergeCells>
  <printOptions/>
  <pageMargins left="0.25" right="0.25" top="0.75" bottom="0.75" header="0.3" footer="0.3"/>
  <pageSetup horizontalDpi="1200" verticalDpi="12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Q42"/>
  <sheetViews>
    <sheetView showGridLines="0" zoomScale="75" zoomScaleNormal="75" zoomScalePageLayoutView="0" workbookViewId="0" topLeftCell="A1">
      <selection activeCell="D12" sqref="D12"/>
    </sheetView>
  </sheetViews>
  <sheetFormatPr defaultColWidth="9.140625" defaultRowHeight="15"/>
  <cols>
    <col min="1" max="1" width="1.57421875" style="99" customWidth="1"/>
    <col min="2" max="2" width="28.00390625" style="99" customWidth="1"/>
    <col min="3" max="3" width="16.421875" style="99" customWidth="1"/>
    <col min="4" max="4" width="36.00390625" style="99" customWidth="1"/>
    <col min="5" max="5" width="18.7109375" style="99" customWidth="1"/>
    <col min="6" max="6" width="12.421875" style="99" customWidth="1"/>
    <col min="7" max="7" width="10.421875" style="99" customWidth="1"/>
    <col min="8" max="8" width="8.28125" style="99" customWidth="1"/>
    <col min="9" max="9" width="11.7109375" style="99" customWidth="1"/>
    <col min="10" max="10" width="10.57421875" style="99" customWidth="1"/>
    <col min="11" max="11" width="10.421875" style="99" customWidth="1"/>
    <col min="12" max="12" width="14.7109375" style="99" customWidth="1"/>
    <col min="13" max="13" width="9.57421875" style="99" customWidth="1"/>
    <col min="14" max="14" width="10.140625" style="99" customWidth="1"/>
    <col min="15" max="15" width="11.57421875" style="99" customWidth="1"/>
    <col min="16" max="16384" width="9.140625" style="99" customWidth="1"/>
  </cols>
  <sheetData>
    <row r="1" spans="2:5" ht="20.25">
      <c r="B1" s="81" t="s">
        <v>138</v>
      </c>
      <c r="E1" s="494">
        <f>C6</f>
        <v>0</v>
      </c>
    </row>
    <row r="2" spans="2:5" ht="26.25" thickBot="1">
      <c r="B2" s="95" t="s">
        <v>145</v>
      </c>
      <c r="E2" s="495"/>
    </row>
    <row r="3" ht="26.25" thickBot="1">
      <c r="B3" s="98"/>
    </row>
    <row r="4" spans="2:11" ht="23.25" thickBot="1">
      <c r="B4" s="178" t="s">
        <v>0</v>
      </c>
      <c r="C4" s="496"/>
      <c r="D4" s="497"/>
      <c r="G4" s="179" t="s">
        <v>98</v>
      </c>
      <c r="H4" s="180">
        <f>Identifikace!H4</f>
        <v>0</v>
      </c>
      <c r="J4" s="117"/>
      <c r="K4" s="117"/>
    </row>
    <row r="5" spans="2:11" ht="15">
      <c r="B5" s="181" t="s">
        <v>57</v>
      </c>
      <c r="C5" s="498"/>
      <c r="D5" s="499"/>
      <c r="J5" s="117"/>
      <c r="K5" s="117"/>
    </row>
    <row r="6" spans="2:11" ht="15">
      <c r="B6" s="181" t="s">
        <v>1</v>
      </c>
      <c r="C6" s="498"/>
      <c r="D6" s="499"/>
      <c r="J6" s="117"/>
      <c r="K6" s="117"/>
    </row>
    <row r="7" spans="2:10" ht="15" customHeight="1">
      <c r="B7" s="181" t="s">
        <v>126</v>
      </c>
      <c r="C7" s="500"/>
      <c r="D7" s="501"/>
      <c r="J7" s="117"/>
    </row>
    <row r="8" spans="2:10" ht="29.25" customHeight="1" thickBot="1">
      <c r="B8" s="182" t="s">
        <v>47</v>
      </c>
      <c r="C8" s="502"/>
      <c r="D8" s="503"/>
      <c r="J8" s="117"/>
    </row>
    <row r="9" ht="15.75" thickBot="1">
      <c r="J9" s="117"/>
    </row>
    <row r="10" spans="2:10" ht="37.5" customHeight="1" thickBot="1">
      <c r="B10" s="183" t="s">
        <v>2</v>
      </c>
      <c r="C10" s="481"/>
      <c r="D10" s="482"/>
      <c r="E10" s="482"/>
      <c r="F10" s="482"/>
      <c r="G10" s="482"/>
      <c r="H10" s="482"/>
      <c r="I10" s="483"/>
      <c r="J10" s="484"/>
    </row>
    <row r="11" spans="2:4" ht="19.5" thickBot="1">
      <c r="B11" s="184"/>
      <c r="C11" s="185" t="s">
        <v>4</v>
      </c>
      <c r="D11" s="186" t="s">
        <v>5</v>
      </c>
    </row>
    <row r="12" spans="2:8" ht="15.75" thickBot="1">
      <c r="B12" s="187" t="s">
        <v>3</v>
      </c>
      <c r="C12" s="188">
        <f>Identifikace!C12</f>
        <v>0</v>
      </c>
      <c r="D12" s="189">
        <f>Identifikace!D12</f>
        <v>0</v>
      </c>
      <c r="F12" s="190"/>
      <c r="G12" s="190"/>
      <c r="H12" s="190"/>
    </row>
    <row r="13" spans="2:8" ht="15.75" thickBot="1">
      <c r="B13" s="191"/>
      <c r="C13" s="192"/>
      <c r="D13" s="192"/>
      <c r="F13" s="190"/>
      <c r="G13" s="190"/>
      <c r="H13" s="190"/>
    </row>
    <row r="14" spans="3:8" ht="16.5" thickBot="1">
      <c r="C14" s="193" t="s">
        <v>6</v>
      </c>
      <c r="D14" s="194"/>
      <c r="E14" s="195" t="s">
        <v>99</v>
      </c>
      <c r="F14" s="196"/>
      <c r="G14" s="196"/>
      <c r="H14" s="196"/>
    </row>
    <row r="15" spans="2:8" ht="29.25" thickBot="1">
      <c r="B15" s="197" t="s">
        <v>100</v>
      </c>
      <c r="C15" s="198">
        <f>D15+E15</f>
        <v>0</v>
      </c>
      <c r="D15" s="261"/>
      <c r="E15" s="261">
        <f>Identifikace!E14</f>
        <v>0</v>
      </c>
      <c r="F15" s="196"/>
      <c r="G15" s="196"/>
      <c r="H15" s="196"/>
    </row>
    <row r="16" spans="2:8" ht="31.5" customHeight="1" thickBot="1">
      <c r="B16" s="197" t="s">
        <v>101</v>
      </c>
      <c r="C16" s="198">
        <f>D16+E16</f>
        <v>0</v>
      </c>
      <c r="D16" s="199"/>
      <c r="E16" s="199">
        <f>E15</f>
        <v>0</v>
      </c>
      <c r="F16" s="200"/>
      <c r="G16" s="200"/>
      <c r="H16" s="200"/>
    </row>
    <row r="17" spans="2:8" ht="31.5" customHeight="1" thickBot="1">
      <c r="B17" s="197" t="s">
        <v>102</v>
      </c>
      <c r="C17" s="198">
        <f>D17+E17</f>
        <v>0</v>
      </c>
      <c r="D17" s="199"/>
      <c r="E17" s="199">
        <v>0</v>
      </c>
      <c r="F17" s="201"/>
      <c r="G17" s="200"/>
      <c r="H17" s="200"/>
    </row>
    <row r="18" spans="2:8" ht="15.75" thickBot="1">
      <c r="B18" s="197" t="s">
        <v>103</v>
      </c>
      <c r="C18" s="202">
        <f>D18+E18</f>
        <v>0</v>
      </c>
      <c r="D18" s="203"/>
      <c r="E18" s="203">
        <v>0</v>
      </c>
      <c r="F18" s="204">
        <f>C18-C17-C16</f>
        <v>0</v>
      </c>
      <c r="G18" s="205"/>
      <c r="H18" s="205"/>
    </row>
    <row r="19" spans="2:11" ht="16.5" thickBot="1">
      <c r="B19" s="206" t="s">
        <v>104</v>
      </c>
      <c r="C19" s="207"/>
      <c r="D19" s="208"/>
      <c r="E19" s="208"/>
      <c r="F19" s="209"/>
      <c r="G19" s="210"/>
      <c r="H19" s="210"/>
      <c r="I19" s="191"/>
      <c r="J19" s="211"/>
      <c r="K19" s="211"/>
    </row>
    <row r="20" spans="6:17" ht="15.75" thickBot="1">
      <c r="F20" s="485" t="s">
        <v>105</v>
      </c>
      <c r="G20" s="486"/>
      <c r="H20" s="487"/>
      <c r="I20" s="488" t="s">
        <v>106</v>
      </c>
      <c r="J20" s="489"/>
      <c r="K20" s="490"/>
      <c r="L20" s="488" t="s">
        <v>107</v>
      </c>
      <c r="M20" s="489"/>
      <c r="N20" s="490"/>
      <c r="O20" s="488" t="s">
        <v>108</v>
      </c>
      <c r="P20" s="489"/>
      <c r="Q20" s="490"/>
    </row>
    <row r="21" spans="2:17" ht="29.25" thickBot="1">
      <c r="B21" s="212" t="s">
        <v>71</v>
      </c>
      <c r="C21" s="213" t="s">
        <v>72</v>
      </c>
      <c r="D21" s="213" t="s">
        <v>73</v>
      </c>
      <c r="E21" s="214" t="s">
        <v>131</v>
      </c>
      <c r="F21" s="265" t="s">
        <v>6</v>
      </c>
      <c r="G21" s="266" t="s">
        <v>109</v>
      </c>
      <c r="H21" s="267" t="s">
        <v>110</v>
      </c>
      <c r="I21" s="215" t="s">
        <v>6</v>
      </c>
      <c r="J21" s="216" t="s">
        <v>109</v>
      </c>
      <c r="K21" s="217" t="s">
        <v>110</v>
      </c>
      <c r="L21" s="215" t="s">
        <v>6</v>
      </c>
      <c r="M21" s="216" t="s">
        <v>109</v>
      </c>
      <c r="N21" s="217" t="s">
        <v>110</v>
      </c>
      <c r="O21" s="215" t="s">
        <v>6</v>
      </c>
      <c r="P21" s="216" t="s">
        <v>109</v>
      </c>
      <c r="Q21" s="217" t="s">
        <v>110</v>
      </c>
    </row>
    <row r="22" spans="3:17" ht="15">
      <c r="C22" s="264" t="e">
        <f>Identifikace!#REF!</f>
        <v>#REF!</v>
      </c>
      <c r="D22" s="269" t="e">
        <f>Identifikace!#REF!</f>
        <v>#REF!</v>
      </c>
      <c r="E22" s="276" t="e">
        <f>Identifikace!#REF!</f>
        <v>#REF!</v>
      </c>
      <c r="F22" s="286" t="e">
        <f>Identifikace!#REF!</f>
        <v>#REF!</v>
      </c>
      <c r="G22" s="279" t="e">
        <f>Identifikace!#REF!</f>
        <v>#REF!</v>
      </c>
      <c r="H22" s="270" t="e">
        <f>Identifikace!#REF!</f>
        <v>#REF!</v>
      </c>
      <c r="I22" s="218"/>
      <c r="J22" s="219"/>
      <c r="K22" s="220"/>
      <c r="L22" s="218"/>
      <c r="M22" s="219"/>
      <c r="N22" s="220"/>
      <c r="O22" s="218"/>
      <c r="P22" s="219"/>
      <c r="Q22" s="220"/>
    </row>
    <row r="23" spans="3:17" ht="15">
      <c r="C23" s="271">
        <f>Identifikace!C17</f>
        <v>0</v>
      </c>
      <c r="D23" s="268">
        <f>Identifikace!D17</f>
        <v>0</v>
      </c>
      <c r="E23" s="277">
        <f>Identifikace!E17</f>
        <v>0</v>
      </c>
      <c r="F23" s="287">
        <f>Identifikace!F17</f>
        <v>0</v>
      </c>
      <c r="G23" s="280">
        <f>Identifikace!G17</f>
        <v>0</v>
      </c>
      <c r="H23" s="272">
        <f>Identifikace!H17</f>
        <v>0</v>
      </c>
      <c r="I23" s="218"/>
      <c r="J23" s="221"/>
      <c r="K23" s="222"/>
      <c r="L23" s="218"/>
      <c r="M23" s="221"/>
      <c r="N23" s="222"/>
      <c r="O23" s="218"/>
      <c r="P23" s="221"/>
      <c r="Q23" s="222"/>
    </row>
    <row r="24" spans="3:17" ht="15">
      <c r="C24" s="271">
        <f>Identifikace!C18</f>
        <v>0</v>
      </c>
      <c r="D24" s="268">
        <f>Identifikace!D18</f>
        <v>0</v>
      </c>
      <c r="E24" s="277">
        <f>Identifikace!E18</f>
        <v>0</v>
      </c>
      <c r="F24" s="287">
        <f>Identifikace!F18</f>
        <v>0</v>
      </c>
      <c r="G24" s="280">
        <f>Identifikace!G18</f>
        <v>0</v>
      </c>
      <c r="H24" s="272">
        <f>Identifikace!H18</f>
        <v>0</v>
      </c>
      <c r="I24" s="218"/>
      <c r="J24" s="262"/>
      <c r="K24" s="263"/>
      <c r="L24" s="218"/>
      <c r="M24" s="262"/>
      <c r="N24" s="263"/>
      <c r="O24" s="218"/>
      <c r="P24" s="262"/>
      <c r="Q24" s="263"/>
    </row>
    <row r="25" spans="3:17" ht="15">
      <c r="C25" s="271">
        <f>Identifikace!C19</f>
        <v>0</v>
      </c>
      <c r="D25" s="268">
        <f>Identifikace!D19</f>
        <v>0</v>
      </c>
      <c r="E25" s="277">
        <f>Identifikace!E19</f>
        <v>0</v>
      </c>
      <c r="F25" s="287">
        <f>Identifikace!F19</f>
        <v>0</v>
      </c>
      <c r="G25" s="280">
        <f>Identifikace!G19</f>
        <v>0</v>
      </c>
      <c r="H25" s="272">
        <f>Identifikace!H19</f>
        <v>0</v>
      </c>
      <c r="I25" s="218"/>
      <c r="J25" s="262"/>
      <c r="K25" s="263"/>
      <c r="L25" s="218"/>
      <c r="M25" s="262"/>
      <c r="N25" s="263"/>
      <c r="O25" s="218"/>
      <c r="P25" s="262"/>
      <c r="Q25" s="263"/>
    </row>
    <row r="26" spans="3:17" ht="15">
      <c r="C26" s="271">
        <f>Identifikace!C20</f>
        <v>0</v>
      </c>
      <c r="D26" s="268">
        <f>Identifikace!D20</f>
        <v>0</v>
      </c>
      <c r="E26" s="277">
        <f>Identifikace!E20</f>
        <v>0</v>
      </c>
      <c r="F26" s="287">
        <f>Identifikace!F20</f>
        <v>0</v>
      </c>
      <c r="G26" s="280">
        <f>Identifikace!G20</f>
        <v>0</v>
      </c>
      <c r="H26" s="272">
        <f>Identifikace!H20</f>
        <v>0</v>
      </c>
      <c r="I26" s="218"/>
      <c r="J26" s="262"/>
      <c r="K26" s="263"/>
      <c r="L26" s="218"/>
      <c r="M26" s="262"/>
      <c r="N26" s="263"/>
      <c r="O26" s="218"/>
      <c r="P26" s="262"/>
      <c r="Q26" s="263"/>
    </row>
    <row r="27" spans="3:17" ht="15">
      <c r="C27" s="271">
        <f>Identifikace!C21</f>
        <v>0</v>
      </c>
      <c r="D27" s="268">
        <f>Identifikace!D21</f>
        <v>0</v>
      </c>
      <c r="E27" s="277">
        <f>Identifikace!E21</f>
        <v>0</v>
      </c>
      <c r="F27" s="287">
        <f>Identifikace!F21</f>
        <v>0</v>
      </c>
      <c r="G27" s="280">
        <f>Identifikace!G21</f>
        <v>0</v>
      </c>
      <c r="H27" s="272">
        <f>Identifikace!H21</f>
        <v>0</v>
      </c>
      <c r="I27" s="218"/>
      <c r="J27" s="262"/>
      <c r="K27" s="263"/>
      <c r="L27" s="218"/>
      <c r="M27" s="262"/>
      <c r="N27" s="263"/>
      <c r="O27" s="218"/>
      <c r="P27" s="262"/>
      <c r="Q27" s="263"/>
    </row>
    <row r="28" spans="3:17" ht="15.75" thickBot="1">
      <c r="C28" s="273">
        <f>Identifikace!C22</f>
        <v>0</v>
      </c>
      <c r="D28" s="274">
        <f>Identifikace!D22</f>
        <v>0</v>
      </c>
      <c r="E28" s="278">
        <f>Identifikace!E22</f>
        <v>0</v>
      </c>
      <c r="F28" s="288">
        <f>Identifikace!F22</f>
        <v>0</v>
      </c>
      <c r="G28" s="281">
        <f>Identifikace!G22</f>
        <v>0</v>
      </c>
      <c r="H28" s="275">
        <f>Identifikace!H22</f>
        <v>0</v>
      </c>
      <c r="I28" s="218"/>
      <c r="J28" s="262"/>
      <c r="K28" s="263"/>
      <c r="L28" s="218"/>
      <c r="M28" s="262"/>
      <c r="N28" s="263"/>
      <c r="O28" s="218"/>
      <c r="P28" s="262"/>
      <c r="Q28" s="263"/>
    </row>
    <row r="29" spans="3:17" ht="15.75" hidden="1" thickBot="1">
      <c r="C29" s="223"/>
      <c r="D29" s="224"/>
      <c r="E29" s="225"/>
      <c r="F29" s="289"/>
      <c r="G29" s="282"/>
      <c r="H29" s="227"/>
      <c r="I29" s="226"/>
      <c r="J29" s="228"/>
      <c r="K29" s="229"/>
      <c r="L29" s="226"/>
      <c r="M29" s="228"/>
      <c r="N29" s="229"/>
      <c r="O29" s="226"/>
      <c r="P29" s="228"/>
      <c r="Q29" s="230"/>
    </row>
    <row r="30" spans="3:17" ht="15.75" hidden="1" thickBot="1">
      <c r="C30" s="231"/>
      <c r="D30" s="232"/>
      <c r="E30" s="233"/>
      <c r="F30" s="290"/>
      <c r="G30" s="283"/>
      <c r="H30" s="229"/>
      <c r="I30" s="226"/>
      <c r="J30" s="228"/>
      <c r="K30" s="229"/>
      <c r="L30" s="226"/>
      <c r="M30" s="228"/>
      <c r="N30" s="229"/>
      <c r="O30" s="226"/>
      <c r="P30" s="228"/>
      <c r="Q30" s="230"/>
    </row>
    <row r="31" spans="3:17" ht="15.75" hidden="1" thickBot="1">
      <c r="C31" s="231"/>
      <c r="D31" s="232"/>
      <c r="E31" s="233"/>
      <c r="F31" s="290"/>
      <c r="G31" s="283"/>
      <c r="H31" s="229"/>
      <c r="I31" s="226"/>
      <c r="J31" s="228"/>
      <c r="K31" s="229"/>
      <c r="L31" s="226"/>
      <c r="M31" s="228"/>
      <c r="N31" s="229"/>
      <c r="O31" s="226"/>
      <c r="P31" s="228"/>
      <c r="Q31" s="230"/>
    </row>
    <row r="32" spans="3:17" ht="15.75" hidden="1" thickBot="1">
      <c r="C32" s="231"/>
      <c r="D32" s="232"/>
      <c r="E32" s="233"/>
      <c r="F32" s="290"/>
      <c r="G32" s="283"/>
      <c r="H32" s="229"/>
      <c r="I32" s="226"/>
      <c r="J32" s="228"/>
      <c r="K32" s="229"/>
      <c r="L32" s="226"/>
      <c r="M32" s="228"/>
      <c r="N32" s="229"/>
      <c r="O32" s="226"/>
      <c r="P32" s="228"/>
      <c r="Q32" s="230"/>
    </row>
    <row r="33" spans="3:17" ht="15.75" hidden="1" thickBot="1">
      <c r="C33" s="231"/>
      <c r="D33" s="232"/>
      <c r="E33" s="233"/>
      <c r="F33" s="290"/>
      <c r="G33" s="283"/>
      <c r="H33" s="229"/>
      <c r="I33" s="226"/>
      <c r="J33" s="228"/>
      <c r="K33" s="229"/>
      <c r="L33" s="226"/>
      <c r="M33" s="228"/>
      <c r="N33" s="229"/>
      <c r="O33" s="226"/>
      <c r="P33" s="228"/>
      <c r="Q33" s="230"/>
    </row>
    <row r="34" spans="3:17" ht="15.75" hidden="1" thickBot="1">
      <c r="C34" s="231"/>
      <c r="D34" s="232"/>
      <c r="E34" s="233"/>
      <c r="F34" s="290"/>
      <c r="G34" s="283"/>
      <c r="H34" s="229"/>
      <c r="I34" s="226"/>
      <c r="J34" s="228"/>
      <c r="K34" s="229"/>
      <c r="L34" s="226"/>
      <c r="M34" s="228"/>
      <c r="N34" s="229"/>
      <c r="O34" s="226"/>
      <c r="P34" s="228"/>
      <c r="Q34" s="230"/>
    </row>
    <row r="35" spans="3:17" ht="15.75" hidden="1" thickBot="1">
      <c r="C35" s="234"/>
      <c r="D35" s="235"/>
      <c r="E35" s="236"/>
      <c r="F35" s="291"/>
      <c r="G35" s="284"/>
      <c r="H35" s="239"/>
      <c r="I35" s="237"/>
      <c r="J35" s="238"/>
      <c r="K35" s="239"/>
      <c r="L35" s="237"/>
      <c r="M35" s="238"/>
      <c r="N35" s="239"/>
      <c r="O35" s="237"/>
      <c r="P35" s="238"/>
      <c r="Q35" s="240"/>
    </row>
    <row r="36" spans="3:17" ht="15.75" thickBot="1">
      <c r="C36" s="491" t="s">
        <v>6</v>
      </c>
      <c r="D36" s="492"/>
      <c r="E36" s="493"/>
      <c r="F36" s="292" t="e">
        <f aca="true" t="shared" si="0" ref="F36:Q36">SUM(F22:F35)</f>
        <v>#REF!</v>
      </c>
      <c r="G36" s="285" t="e">
        <f t="shared" si="0"/>
        <v>#REF!</v>
      </c>
      <c r="H36" s="243" t="e">
        <f t="shared" si="0"/>
        <v>#REF!</v>
      </c>
      <c r="I36" s="241">
        <f t="shared" si="0"/>
        <v>0</v>
      </c>
      <c r="J36" s="242">
        <f t="shared" si="0"/>
        <v>0</v>
      </c>
      <c r="K36" s="243">
        <f t="shared" si="0"/>
        <v>0</v>
      </c>
      <c r="L36" s="241">
        <f t="shared" si="0"/>
        <v>0</v>
      </c>
      <c r="M36" s="242">
        <f t="shared" si="0"/>
        <v>0</v>
      </c>
      <c r="N36" s="243">
        <f t="shared" si="0"/>
        <v>0</v>
      </c>
      <c r="O36" s="241">
        <f t="shared" si="0"/>
        <v>0</v>
      </c>
      <c r="P36" s="242">
        <f t="shared" si="0"/>
        <v>0</v>
      </c>
      <c r="Q36" s="243">
        <f t="shared" si="0"/>
        <v>0</v>
      </c>
    </row>
    <row r="37" spans="9:17" ht="15">
      <c r="I37" s="244" t="s">
        <v>76</v>
      </c>
      <c r="J37" s="244" t="s">
        <v>77</v>
      </c>
      <c r="K37" s="244" t="s">
        <v>111</v>
      </c>
      <c r="L37" s="244" t="s">
        <v>112</v>
      </c>
      <c r="M37" s="244" t="s">
        <v>113</v>
      </c>
      <c r="N37" s="244" t="s">
        <v>114</v>
      </c>
      <c r="O37" s="244"/>
      <c r="P37" s="244"/>
      <c r="Q37" s="244"/>
    </row>
    <row r="38" spans="9:17" ht="15.75" thickBot="1">
      <c r="I38" s="245" t="e">
        <f>G36+H36-F36</f>
        <v>#REF!</v>
      </c>
      <c r="J38" s="245">
        <f>J36+K36-I36</f>
        <v>0</v>
      </c>
      <c r="K38" s="245">
        <f>L36-M36-N36</f>
        <v>0</v>
      </c>
      <c r="L38" s="245">
        <f>Q36+P36-O36</f>
        <v>0</v>
      </c>
      <c r="M38" s="245">
        <f>O36-I36-N36</f>
        <v>0</v>
      </c>
      <c r="N38" s="245">
        <f>O36-P36-Q36</f>
        <v>0</v>
      </c>
      <c r="O38" s="245"/>
      <c r="P38" s="245"/>
      <c r="Q38" s="245"/>
    </row>
    <row r="39" spans="2:5" ht="16.5" thickBot="1">
      <c r="B39" s="324" t="s">
        <v>146</v>
      </c>
      <c r="C39" s="325"/>
      <c r="D39" s="325"/>
      <c r="E39" s="326"/>
    </row>
    <row r="40" spans="2:5" ht="15.75" thickBot="1">
      <c r="B40" s="246" t="s">
        <v>115</v>
      </c>
      <c r="C40" s="247" t="s">
        <v>116</v>
      </c>
      <c r="D40" s="247" t="s">
        <v>130</v>
      </c>
      <c r="E40" s="248" t="s">
        <v>117</v>
      </c>
    </row>
    <row r="41" spans="2:5" ht="34.5" customHeight="1">
      <c r="B41" s="249" t="s">
        <v>129</v>
      </c>
      <c r="C41" s="250"/>
      <c r="D41" s="251"/>
      <c r="E41" s="252"/>
    </row>
    <row r="42" spans="2:5" ht="34.5" customHeight="1" thickBot="1">
      <c r="B42" s="253" t="s">
        <v>132</v>
      </c>
      <c r="C42" s="254"/>
      <c r="D42" s="255"/>
      <c r="E42" s="256"/>
    </row>
  </sheetData>
  <sheetProtection/>
  <mergeCells count="13">
    <mergeCell ref="E1:E2"/>
    <mergeCell ref="C4:D4"/>
    <mergeCell ref="C5:D5"/>
    <mergeCell ref="C6:D6"/>
    <mergeCell ref="C7:D7"/>
    <mergeCell ref="C8:D8"/>
    <mergeCell ref="B39:E39"/>
    <mergeCell ref="C10:J10"/>
    <mergeCell ref="F20:H20"/>
    <mergeCell ref="I20:K20"/>
    <mergeCell ref="L20:N20"/>
    <mergeCell ref="O20:Q20"/>
    <mergeCell ref="C36:E36"/>
  </mergeCells>
  <printOptions/>
  <pageMargins left="0.25" right="0.25" top="0.75" bottom="0.75" header="0.3" footer="0.3"/>
  <pageSetup fitToHeight="1" fitToWidth="1" horizontalDpi="1200" verticalDpi="12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J28"/>
  <sheetViews>
    <sheetView showGridLines="0" zoomScalePageLayoutView="0" workbookViewId="0" topLeftCell="A1">
      <selection activeCell="F33" sqref="F33"/>
    </sheetView>
  </sheetViews>
  <sheetFormatPr defaultColWidth="9.140625" defaultRowHeight="15"/>
  <cols>
    <col min="1" max="1" width="1.57421875" style="45" customWidth="1"/>
    <col min="2" max="2" width="29.140625" style="45" customWidth="1"/>
    <col min="3" max="3" width="13.8515625" style="45" customWidth="1"/>
    <col min="4" max="4" width="25.28125" style="45" customWidth="1"/>
    <col min="5" max="5" width="14.8515625" style="45" customWidth="1"/>
    <col min="6" max="6" width="14.28125" style="45" customWidth="1"/>
    <col min="7" max="7" width="7.140625" style="45" customWidth="1"/>
    <col min="8" max="8" width="14.28125" style="45" customWidth="1"/>
    <col min="9" max="16384" width="9.140625" style="45" customWidth="1"/>
  </cols>
  <sheetData>
    <row r="1" spans="2:5" ht="18" customHeight="1">
      <c r="B1" s="81" t="s">
        <v>138</v>
      </c>
      <c r="E1" s="327"/>
    </row>
    <row r="2" spans="2:5" ht="20.25" customHeight="1" thickBot="1">
      <c r="B2" s="44" t="s">
        <v>7</v>
      </c>
      <c r="E2" s="328"/>
    </row>
    <row r="3" ht="15.75" thickBot="1"/>
    <row r="4" spans="2:8" ht="15.75" thickBot="1">
      <c r="B4" s="14" t="s">
        <v>0</v>
      </c>
      <c r="C4" s="337"/>
      <c r="D4" s="338"/>
      <c r="F4" s="34" t="s">
        <v>68</v>
      </c>
      <c r="G4" s="307"/>
      <c r="H4" s="306"/>
    </row>
    <row r="5" spans="2:4" ht="15.75" thickBot="1">
      <c r="B5" s="15" t="s">
        <v>57</v>
      </c>
      <c r="C5" s="339"/>
      <c r="D5" s="340"/>
    </row>
    <row r="6" spans="2:5" ht="15.75" thickBot="1">
      <c r="B6" s="15" t="s">
        <v>1</v>
      </c>
      <c r="C6" s="341"/>
      <c r="D6" s="342"/>
      <c r="E6" s="323"/>
    </row>
    <row r="7" spans="2:10" ht="28.5">
      <c r="B7" s="15" t="s">
        <v>133</v>
      </c>
      <c r="C7" s="343"/>
      <c r="D7" s="344"/>
      <c r="J7" s="57"/>
    </row>
    <row r="8" spans="2:4" ht="15.75" thickBot="1">
      <c r="B8" s="16" t="s">
        <v>47</v>
      </c>
      <c r="C8" s="345"/>
      <c r="D8" s="346"/>
    </row>
    <row r="9" ht="9" customHeight="1" thickBot="1"/>
    <row r="10" spans="2:10" ht="29.25" customHeight="1" thickBot="1">
      <c r="B10" s="19" t="s">
        <v>2</v>
      </c>
      <c r="C10" s="334"/>
      <c r="D10" s="335"/>
      <c r="E10" s="335"/>
      <c r="F10" s="335"/>
      <c r="G10" s="335"/>
      <c r="H10" s="336"/>
      <c r="I10" s="46"/>
      <c r="J10" s="46"/>
    </row>
    <row r="11" spans="2:4" ht="15" customHeight="1" thickBot="1">
      <c r="B11" s="1"/>
      <c r="C11" s="12" t="s">
        <v>4</v>
      </c>
      <c r="D11" s="13" t="s">
        <v>5</v>
      </c>
    </row>
    <row r="12" spans="2:4" ht="15.75" thickBot="1">
      <c r="B12" s="21" t="s">
        <v>3</v>
      </c>
      <c r="C12" s="293"/>
      <c r="D12" s="294"/>
    </row>
    <row r="13" spans="3:8" ht="29.25" thickBot="1">
      <c r="C13" s="38" t="s">
        <v>6</v>
      </c>
      <c r="D13" s="11"/>
      <c r="E13" s="37" t="s">
        <v>119</v>
      </c>
      <c r="H13" s="90"/>
    </row>
    <row r="14" spans="2:5" ht="27.75" customHeight="1" thickBot="1">
      <c r="B14" s="20" t="s">
        <v>16</v>
      </c>
      <c r="C14" s="47"/>
      <c r="D14" s="295"/>
      <c r="E14" s="296"/>
    </row>
    <row r="15" spans="6:8" ht="13.5" customHeight="1" thickBot="1">
      <c r="F15" s="329" t="s">
        <v>74</v>
      </c>
      <c r="G15" s="511"/>
      <c r="H15" s="330"/>
    </row>
    <row r="16" spans="2:8" ht="29.25" thickBot="1">
      <c r="B16" s="39" t="s">
        <v>121</v>
      </c>
      <c r="C16" s="40" t="s">
        <v>72</v>
      </c>
      <c r="D16" s="40" t="s">
        <v>73</v>
      </c>
      <c r="E16" s="41" t="s">
        <v>127</v>
      </c>
      <c r="F16" s="42" t="s">
        <v>6</v>
      </c>
      <c r="G16" s="42"/>
      <c r="H16" s="508" t="s">
        <v>75</v>
      </c>
    </row>
    <row r="17" spans="3:8" ht="15">
      <c r="C17" s="84"/>
      <c r="D17" s="85"/>
      <c r="E17" s="505"/>
      <c r="F17" s="506"/>
      <c r="G17" s="512"/>
      <c r="H17" s="509"/>
    </row>
    <row r="18" spans="3:8" ht="15">
      <c r="C18" s="43"/>
      <c r="D18" s="85"/>
      <c r="E18" s="505"/>
      <c r="F18" s="506"/>
      <c r="G18" s="512"/>
      <c r="H18" s="509"/>
    </row>
    <row r="19" spans="3:8" ht="15">
      <c r="C19" s="84"/>
      <c r="D19" s="85"/>
      <c r="E19" s="505"/>
      <c r="F19" s="506"/>
      <c r="G19" s="512"/>
      <c r="H19" s="509"/>
    </row>
    <row r="20" spans="3:8" ht="15">
      <c r="C20" s="84"/>
      <c r="D20" s="85"/>
      <c r="E20" s="505"/>
      <c r="F20" s="506"/>
      <c r="G20" s="512"/>
      <c r="H20" s="509"/>
    </row>
    <row r="21" spans="3:8" ht="15.75" thickBot="1">
      <c r="C21" s="43"/>
      <c r="D21" s="85"/>
      <c r="E21" s="505"/>
      <c r="F21" s="506"/>
      <c r="G21" s="512"/>
      <c r="H21" s="509"/>
    </row>
    <row r="22" spans="3:10" ht="15.75" thickBot="1">
      <c r="C22" s="43"/>
      <c r="D22" s="85"/>
      <c r="E22" s="505"/>
      <c r="F22" s="506"/>
      <c r="G22" s="512"/>
      <c r="H22" s="509"/>
      <c r="I22" s="48" t="s">
        <v>76</v>
      </c>
      <c r="J22" s="48" t="s">
        <v>77</v>
      </c>
    </row>
    <row r="23" spans="3:10" ht="15.75" thickBot="1">
      <c r="C23" s="331" t="s">
        <v>6</v>
      </c>
      <c r="D23" s="332"/>
      <c r="E23" s="333"/>
      <c r="F23" s="507">
        <f>SUM(F17:F22)</f>
        <v>0</v>
      </c>
      <c r="G23" s="507">
        <f>SUM(G17:G22)</f>
        <v>0</v>
      </c>
      <c r="H23" s="510">
        <f>SUM(H17:H22)</f>
        <v>0</v>
      </c>
      <c r="I23" s="49">
        <f>F23-G23-H23</f>
        <v>0</v>
      </c>
      <c r="J23" s="49">
        <f>D14+E14-C14</f>
        <v>0</v>
      </c>
    </row>
    <row r="24" ht="7.5" customHeight="1" thickBot="1"/>
    <row r="25" spans="2:5" ht="16.5" thickBot="1">
      <c r="B25" s="324" t="s">
        <v>134</v>
      </c>
      <c r="C25" s="325"/>
      <c r="D25" s="325"/>
      <c r="E25" s="326"/>
    </row>
    <row r="26" spans="2:5" ht="15.75" thickBot="1">
      <c r="B26" s="246" t="s">
        <v>115</v>
      </c>
      <c r="C26" s="247" t="s">
        <v>116</v>
      </c>
      <c r="D26" s="247" t="s">
        <v>130</v>
      </c>
      <c r="E26" s="248" t="s">
        <v>117</v>
      </c>
    </row>
    <row r="27" spans="2:5" ht="15">
      <c r="B27" s="308"/>
      <c r="C27" s="314"/>
      <c r="D27" s="309"/>
      <c r="E27" s="310"/>
    </row>
    <row r="28" spans="2:5" ht="15.75" thickBot="1">
      <c r="B28" s="311"/>
      <c r="C28" s="504"/>
      <c r="D28" s="312"/>
      <c r="E28" s="313"/>
    </row>
  </sheetData>
  <sheetProtection/>
  <mergeCells count="10">
    <mergeCell ref="B25:E25"/>
    <mergeCell ref="E1:E2"/>
    <mergeCell ref="F15:H15"/>
    <mergeCell ref="C23:E23"/>
    <mergeCell ref="C10:H10"/>
    <mergeCell ref="C4:D4"/>
    <mergeCell ref="C5:D5"/>
    <mergeCell ref="C6:D6"/>
    <mergeCell ref="C7:D7"/>
    <mergeCell ref="C8:D8"/>
  </mergeCells>
  <printOptions/>
  <pageMargins left="0.25" right="0.25" top="0.75" bottom="0.75" header="0.3" footer="0.3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6"/>
  <sheetViews>
    <sheetView zoomScale="90" zoomScaleNormal="90" zoomScalePageLayoutView="0" workbookViewId="0" topLeftCell="A1">
      <selection activeCell="B1" sqref="B1"/>
    </sheetView>
  </sheetViews>
  <sheetFormatPr defaultColWidth="9.140625" defaultRowHeight="15"/>
  <cols>
    <col min="1" max="1" width="1.57421875" style="45" customWidth="1"/>
    <col min="2" max="2" width="30.7109375" style="45" customWidth="1"/>
    <col min="3" max="3" width="4.57421875" style="45" customWidth="1"/>
    <col min="4" max="4" width="31.57421875" style="45" customWidth="1"/>
    <col min="5" max="5" width="34.57421875" style="45" customWidth="1"/>
    <col min="6" max="7" width="9.140625" style="45" customWidth="1"/>
    <col min="8" max="8" width="21.28125" style="45" customWidth="1"/>
    <col min="9" max="16384" width="9.140625" style="45" customWidth="1"/>
  </cols>
  <sheetData>
    <row r="1" spans="2:3" ht="25.5">
      <c r="B1" s="81" t="s">
        <v>138</v>
      </c>
      <c r="C1" s="50"/>
    </row>
    <row r="2" spans="2:3" ht="25.5">
      <c r="B2" s="44" t="s">
        <v>13</v>
      </c>
      <c r="C2" s="50"/>
    </row>
    <row r="3" spans="2:3" ht="16.5" customHeight="1">
      <c r="B3" s="44"/>
      <c r="C3" s="50"/>
    </row>
    <row r="4" ht="21" customHeight="1" thickBot="1"/>
    <row r="5" spans="2:8" ht="409.5" customHeight="1" thickBot="1">
      <c r="B5" s="17" t="s">
        <v>69</v>
      </c>
      <c r="C5" s="347"/>
      <c r="D5" s="348"/>
      <c r="E5" s="348"/>
      <c r="F5" s="348"/>
      <c r="G5" s="348"/>
      <c r="H5" s="349"/>
    </row>
    <row r="6" spans="2:8" ht="317.25" customHeight="1" thickBot="1">
      <c r="B6" s="17" t="s">
        <v>120</v>
      </c>
      <c r="C6" s="350"/>
      <c r="D6" s="351"/>
      <c r="E6" s="351"/>
      <c r="F6" s="351"/>
      <c r="G6" s="351"/>
      <c r="H6" s="352"/>
    </row>
  </sheetData>
  <sheetProtection/>
  <mergeCells count="2">
    <mergeCell ref="C5:H5"/>
    <mergeCell ref="C6:H6"/>
  </mergeCells>
  <printOptions/>
  <pageMargins left="0.25" right="0.25" top="0.75" bottom="0.75" header="0.3" footer="0.3"/>
  <pageSetup horizontalDpi="1200" verticalDpi="12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L4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57421875" style="45" customWidth="1"/>
    <col min="2" max="2" width="30.7109375" style="45" customWidth="1"/>
    <col min="3" max="3" width="4.57421875" style="45" customWidth="1"/>
    <col min="4" max="4" width="31.57421875" style="45" customWidth="1"/>
    <col min="5" max="5" width="34.57421875" style="45" customWidth="1"/>
    <col min="6" max="6" width="9.140625" style="45" customWidth="1"/>
    <col min="7" max="7" width="13.57421875" style="45" customWidth="1"/>
    <col min="8" max="8" width="10.7109375" style="45" customWidth="1"/>
    <col min="9" max="16384" width="9.140625" style="45" customWidth="1"/>
  </cols>
  <sheetData>
    <row r="1" spans="2:3" ht="25.5">
      <c r="B1" s="81" t="s">
        <v>138</v>
      </c>
      <c r="C1" s="50"/>
    </row>
    <row r="2" spans="2:3" ht="25.5">
      <c r="B2" s="44" t="s">
        <v>20</v>
      </c>
      <c r="C2" s="50"/>
    </row>
    <row r="3" spans="2:3" ht="15.75" customHeight="1">
      <c r="B3" s="44"/>
      <c r="C3" s="50"/>
    </row>
    <row r="4" ht="15.75" thickBot="1"/>
    <row r="5" spans="2:8" ht="15">
      <c r="B5" s="358" t="s">
        <v>14</v>
      </c>
      <c r="C5" s="368" t="s">
        <v>15</v>
      </c>
      <c r="D5" s="362" t="s">
        <v>19</v>
      </c>
      <c r="E5" s="363"/>
      <c r="F5" s="363"/>
      <c r="G5" s="363"/>
      <c r="H5" s="366" t="s">
        <v>17</v>
      </c>
    </row>
    <row r="6" spans="2:8" ht="15.75" thickBot="1">
      <c r="B6" s="359"/>
      <c r="C6" s="371"/>
      <c r="D6" s="364"/>
      <c r="E6" s="365"/>
      <c r="F6" s="365"/>
      <c r="G6" s="365"/>
      <c r="H6" s="367"/>
    </row>
    <row r="7" spans="3:8" ht="15">
      <c r="C7" s="53" t="s">
        <v>8</v>
      </c>
      <c r="D7" s="360"/>
      <c r="E7" s="361"/>
      <c r="F7" s="361"/>
      <c r="G7" s="361"/>
      <c r="H7" s="318"/>
    </row>
    <row r="8" spans="3:8" ht="15">
      <c r="C8" s="54" t="s">
        <v>9</v>
      </c>
      <c r="D8" s="356"/>
      <c r="E8" s="357"/>
      <c r="F8" s="357"/>
      <c r="G8" s="357"/>
      <c r="H8" s="318"/>
    </row>
    <row r="9" spans="3:8" ht="15">
      <c r="C9" s="54" t="s">
        <v>10</v>
      </c>
      <c r="D9" s="356"/>
      <c r="E9" s="357"/>
      <c r="F9" s="357"/>
      <c r="G9" s="357"/>
      <c r="H9" s="318"/>
    </row>
    <row r="10" spans="3:8" ht="15">
      <c r="C10" s="54" t="s">
        <v>11</v>
      </c>
      <c r="D10" s="356"/>
      <c r="E10" s="357"/>
      <c r="F10" s="357"/>
      <c r="G10" s="357"/>
      <c r="H10" s="318"/>
    </row>
    <row r="11" spans="3:8" ht="15">
      <c r="C11" s="54" t="s">
        <v>12</v>
      </c>
      <c r="D11" s="356"/>
      <c r="E11" s="357"/>
      <c r="F11" s="357"/>
      <c r="G11" s="357"/>
      <c r="H11" s="318"/>
    </row>
    <row r="12" spans="3:8" ht="15">
      <c r="C12" s="55" t="s">
        <v>58</v>
      </c>
      <c r="D12" s="356"/>
      <c r="E12" s="357"/>
      <c r="F12" s="357"/>
      <c r="G12" s="357"/>
      <c r="H12" s="318"/>
    </row>
    <row r="13" spans="3:8" ht="16.5" customHeight="1">
      <c r="C13" s="55" t="s">
        <v>59</v>
      </c>
      <c r="D13" s="356"/>
      <c r="E13" s="357"/>
      <c r="F13" s="357"/>
      <c r="G13" s="357"/>
      <c r="H13" s="318"/>
    </row>
    <row r="14" spans="3:8" ht="15">
      <c r="C14" s="55" t="s">
        <v>60</v>
      </c>
      <c r="D14" s="356"/>
      <c r="E14" s="357"/>
      <c r="F14" s="357"/>
      <c r="G14" s="357"/>
      <c r="H14" s="318"/>
    </row>
    <row r="15" spans="3:8" ht="15" customHeight="1">
      <c r="C15" s="55" t="s">
        <v>61</v>
      </c>
      <c r="D15" s="356"/>
      <c r="E15" s="357"/>
      <c r="F15" s="357"/>
      <c r="G15" s="357"/>
      <c r="H15" s="318"/>
    </row>
    <row r="16" spans="3:12" ht="14.25" customHeight="1">
      <c r="C16" s="55" t="s">
        <v>62</v>
      </c>
      <c r="D16" s="356"/>
      <c r="E16" s="357"/>
      <c r="F16" s="357"/>
      <c r="G16" s="357"/>
      <c r="H16" s="318"/>
      <c r="I16" s="374"/>
      <c r="J16" s="374"/>
      <c r="K16" s="374"/>
      <c r="L16" s="374"/>
    </row>
    <row r="17" spans="3:8" ht="16.5" customHeight="1">
      <c r="C17" s="55" t="s">
        <v>63</v>
      </c>
      <c r="D17" s="356"/>
      <c r="E17" s="357"/>
      <c r="F17" s="357"/>
      <c r="G17" s="357"/>
      <c r="H17" s="318"/>
    </row>
    <row r="18" spans="3:8" ht="28.5">
      <c r="C18" s="55" t="s">
        <v>64</v>
      </c>
      <c r="D18" s="356"/>
      <c r="E18" s="357"/>
      <c r="F18" s="357"/>
      <c r="G18" s="357"/>
      <c r="H18" s="318"/>
    </row>
    <row r="19" spans="3:8" ht="28.5">
      <c r="C19" s="55" t="s">
        <v>65</v>
      </c>
      <c r="D19" s="356"/>
      <c r="E19" s="357"/>
      <c r="F19" s="357"/>
      <c r="G19" s="357"/>
      <c r="H19" s="318"/>
    </row>
    <row r="20" spans="3:8" ht="16.5" customHeight="1">
      <c r="C20" s="55" t="s">
        <v>66</v>
      </c>
      <c r="D20" s="356"/>
      <c r="E20" s="357"/>
      <c r="F20" s="357"/>
      <c r="G20" s="357"/>
      <c r="H20" s="318"/>
    </row>
    <row r="21" spans="3:8" ht="28.5">
      <c r="C21" s="55" t="s">
        <v>67</v>
      </c>
      <c r="D21" s="356"/>
      <c r="E21" s="357"/>
      <c r="F21" s="357"/>
      <c r="G21" s="357"/>
      <c r="H21" s="318"/>
    </row>
    <row r="22" spans="3:8" ht="15.75" thickBot="1">
      <c r="C22" s="56"/>
      <c r="D22" s="372"/>
      <c r="E22" s="373"/>
      <c r="F22" s="373"/>
      <c r="G22" s="373"/>
      <c r="H22" s="52"/>
    </row>
    <row r="23" spans="2:8" ht="15">
      <c r="B23" s="368" t="s">
        <v>48</v>
      </c>
      <c r="C23" s="368" t="s">
        <v>15</v>
      </c>
      <c r="D23" s="362" t="s">
        <v>18</v>
      </c>
      <c r="E23" s="363"/>
      <c r="F23" s="363"/>
      <c r="G23" s="368" t="s">
        <v>43</v>
      </c>
      <c r="H23" s="366" t="s">
        <v>17</v>
      </c>
    </row>
    <row r="24" spans="2:8" ht="19.5" customHeight="1" thickBot="1">
      <c r="B24" s="380"/>
      <c r="C24" s="369"/>
      <c r="D24" s="378"/>
      <c r="E24" s="379"/>
      <c r="F24" s="379"/>
      <c r="G24" s="380"/>
      <c r="H24" s="370"/>
    </row>
    <row r="25" spans="3:8" ht="15.75" thickBot="1">
      <c r="C25" s="18" t="s">
        <v>8</v>
      </c>
      <c r="D25" s="381"/>
      <c r="E25" s="382"/>
      <c r="F25" s="383"/>
      <c r="G25" s="315"/>
      <c r="H25" s="317"/>
    </row>
    <row r="26" spans="3:8" ht="15.75" thickBot="1">
      <c r="C26" s="54" t="s">
        <v>9</v>
      </c>
      <c r="D26" s="353"/>
      <c r="E26" s="354"/>
      <c r="F26" s="355"/>
      <c r="G26" s="316"/>
      <c r="H26" s="317"/>
    </row>
    <row r="27" spans="3:8" ht="15.75" thickBot="1">
      <c r="C27" s="54" t="s">
        <v>10</v>
      </c>
      <c r="D27" s="353"/>
      <c r="E27" s="354"/>
      <c r="F27" s="355"/>
      <c r="G27" s="316"/>
      <c r="H27" s="317"/>
    </row>
    <row r="28" spans="3:8" ht="15">
      <c r="C28" s="54" t="s">
        <v>11</v>
      </c>
      <c r="D28" s="353"/>
      <c r="E28" s="354"/>
      <c r="F28" s="355"/>
      <c r="G28" s="316"/>
      <c r="H28" s="317"/>
    </row>
    <row r="29" spans="3:8" ht="15">
      <c r="C29" s="54" t="s">
        <v>12</v>
      </c>
      <c r="D29" s="353"/>
      <c r="E29" s="354"/>
      <c r="F29" s="355"/>
      <c r="G29" s="51"/>
      <c r="H29" s="51"/>
    </row>
    <row r="30" spans="3:8" ht="15">
      <c r="C30" s="55" t="s">
        <v>58</v>
      </c>
      <c r="D30" s="353"/>
      <c r="E30" s="354"/>
      <c r="F30" s="355"/>
      <c r="G30" s="51"/>
      <c r="H30" s="51"/>
    </row>
    <row r="31" spans="3:8" ht="15">
      <c r="C31" s="55" t="s">
        <v>59</v>
      </c>
      <c r="D31" s="353"/>
      <c r="E31" s="354"/>
      <c r="F31" s="355"/>
      <c r="G31" s="51"/>
      <c r="H31" s="51"/>
    </row>
    <row r="32" spans="3:8" ht="15">
      <c r="C32" s="55" t="s">
        <v>60</v>
      </c>
      <c r="D32" s="353"/>
      <c r="E32" s="354"/>
      <c r="F32" s="355"/>
      <c r="G32" s="51"/>
      <c r="H32" s="51"/>
    </row>
    <row r="33" spans="3:8" ht="15">
      <c r="C33" s="55" t="s">
        <v>61</v>
      </c>
      <c r="D33" s="353"/>
      <c r="E33" s="354"/>
      <c r="F33" s="355"/>
      <c r="G33" s="51"/>
      <c r="H33" s="51"/>
    </row>
    <row r="34" spans="3:8" ht="15">
      <c r="C34" s="55" t="s">
        <v>62</v>
      </c>
      <c r="D34" s="353"/>
      <c r="E34" s="354"/>
      <c r="F34" s="355"/>
      <c r="G34" s="51"/>
      <c r="H34" s="51"/>
    </row>
    <row r="35" spans="3:8" ht="15">
      <c r="C35" s="55" t="s">
        <v>63</v>
      </c>
      <c r="D35" s="353"/>
      <c r="E35" s="354"/>
      <c r="F35" s="355"/>
      <c r="G35" s="51"/>
      <c r="H35" s="51"/>
    </row>
    <row r="36" spans="3:8" ht="15">
      <c r="C36" s="55" t="s">
        <v>64</v>
      </c>
      <c r="D36" s="353"/>
      <c r="E36" s="354"/>
      <c r="F36" s="355"/>
      <c r="G36" s="51"/>
      <c r="H36" s="51"/>
    </row>
    <row r="37" spans="3:8" ht="15">
      <c r="C37" s="55" t="s">
        <v>65</v>
      </c>
      <c r="D37" s="353"/>
      <c r="E37" s="354"/>
      <c r="F37" s="355"/>
      <c r="G37" s="51"/>
      <c r="H37" s="51"/>
    </row>
    <row r="38" spans="3:8" ht="15">
      <c r="C38" s="55" t="s">
        <v>66</v>
      </c>
      <c r="D38" s="353"/>
      <c r="E38" s="354"/>
      <c r="F38" s="355"/>
      <c r="G38" s="51"/>
      <c r="H38" s="51"/>
    </row>
    <row r="39" spans="3:8" ht="15">
      <c r="C39" s="55" t="s">
        <v>67</v>
      </c>
      <c r="D39" s="353"/>
      <c r="E39" s="354"/>
      <c r="F39" s="355"/>
      <c r="G39" s="51"/>
      <c r="H39" s="51"/>
    </row>
    <row r="40" spans="3:8" ht="15">
      <c r="C40" s="55"/>
      <c r="D40" s="353"/>
      <c r="E40" s="354"/>
      <c r="F40" s="355"/>
      <c r="G40" s="51"/>
      <c r="H40" s="51"/>
    </row>
    <row r="41" spans="3:8" ht="15.75" thickBot="1">
      <c r="C41" s="56"/>
      <c r="D41" s="375"/>
      <c r="E41" s="376"/>
      <c r="F41" s="377"/>
      <c r="G41" s="52"/>
      <c r="H41" s="52"/>
    </row>
    <row r="48" ht="15">
      <c r="F48" s="57"/>
    </row>
  </sheetData>
  <sheetProtection/>
  <mergeCells count="43">
    <mergeCell ref="B23:B24"/>
    <mergeCell ref="D25:F25"/>
    <mergeCell ref="D26:F26"/>
    <mergeCell ref="D27:F27"/>
    <mergeCell ref="D28:F28"/>
    <mergeCell ref="D39:F39"/>
    <mergeCell ref="D29:F29"/>
    <mergeCell ref="D35:F35"/>
    <mergeCell ref="D36:F36"/>
    <mergeCell ref="D34:F34"/>
    <mergeCell ref="I16:L16"/>
    <mergeCell ref="D41:F41"/>
    <mergeCell ref="D23:F24"/>
    <mergeCell ref="G23:G24"/>
    <mergeCell ref="D17:G17"/>
    <mergeCell ref="D21:G21"/>
    <mergeCell ref="D30:F30"/>
    <mergeCell ref="D40:F40"/>
    <mergeCell ref="D37:F37"/>
    <mergeCell ref="D38:F38"/>
    <mergeCell ref="H5:H6"/>
    <mergeCell ref="C23:C24"/>
    <mergeCell ref="H23:H24"/>
    <mergeCell ref="C5:C6"/>
    <mergeCell ref="D11:G11"/>
    <mergeCell ref="D22:G22"/>
    <mergeCell ref="D18:G18"/>
    <mergeCell ref="D19:G19"/>
    <mergeCell ref="D20:G20"/>
    <mergeCell ref="D12:G12"/>
    <mergeCell ref="B5:B6"/>
    <mergeCell ref="D7:G7"/>
    <mergeCell ref="D8:G8"/>
    <mergeCell ref="D9:G9"/>
    <mergeCell ref="D10:G10"/>
    <mergeCell ref="D5:G6"/>
    <mergeCell ref="D33:F33"/>
    <mergeCell ref="D13:G13"/>
    <mergeCell ref="D14:G14"/>
    <mergeCell ref="D15:G15"/>
    <mergeCell ref="D16:G16"/>
    <mergeCell ref="D31:F31"/>
    <mergeCell ref="D32:F32"/>
  </mergeCells>
  <printOptions/>
  <pageMargins left="0.25" right="0.25" top="0.75" bottom="0.75" header="0.3" footer="0.3"/>
  <pageSetup horizontalDpi="1200" verticalDpi="12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I47"/>
  <sheetViews>
    <sheetView zoomScalePageLayoutView="0" workbookViewId="0" topLeftCell="A1">
      <selection activeCell="D39" sqref="D39:G39"/>
    </sheetView>
  </sheetViews>
  <sheetFormatPr defaultColWidth="9.140625" defaultRowHeight="15"/>
  <cols>
    <col min="1" max="1" width="1.57421875" style="99" customWidth="1"/>
    <col min="2" max="2" width="30.7109375" style="99" customWidth="1"/>
    <col min="3" max="3" width="4.57421875" style="99" customWidth="1"/>
    <col min="4" max="4" width="31.57421875" style="99" customWidth="1"/>
    <col min="5" max="5" width="34.57421875" style="99" customWidth="1"/>
    <col min="6" max="6" width="5.421875" style="99" customWidth="1"/>
    <col min="7" max="7" width="6.00390625" style="99" customWidth="1"/>
    <col min="8" max="8" width="16.7109375" style="99" customWidth="1"/>
    <col min="9" max="9" width="17.140625" style="99" customWidth="1"/>
    <col min="10" max="16384" width="9.140625" style="99" customWidth="1"/>
  </cols>
  <sheetData>
    <row r="1" spans="2:3" ht="25.5">
      <c r="B1" s="81" t="s">
        <v>138</v>
      </c>
      <c r="C1" s="98"/>
    </row>
    <row r="2" spans="2:3" ht="25.5">
      <c r="B2" s="95" t="s">
        <v>78</v>
      </c>
      <c r="C2" s="98"/>
    </row>
    <row r="3" ht="16.5" thickBot="1">
      <c r="B3" s="100"/>
    </row>
    <row r="4" spans="2:9" ht="15">
      <c r="B4" s="429" t="s">
        <v>79</v>
      </c>
      <c r="C4" s="390" t="s">
        <v>15</v>
      </c>
      <c r="D4" s="424" t="s">
        <v>80</v>
      </c>
      <c r="E4" s="425"/>
      <c r="F4" s="425"/>
      <c r="G4" s="425"/>
      <c r="H4" s="432"/>
      <c r="I4" s="415" t="s">
        <v>81</v>
      </c>
    </row>
    <row r="5" spans="2:9" ht="15.75" thickBot="1">
      <c r="B5" s="430"/>
      <c r="C5" s="431"/>
      <c r="D5" s="433"/>
      <c r="E5" s="434"/>
      <c r="F5" s="434"/>
      <c r="G5" s="434"/>
      <c r="H5" s="434"/>
      <c r="I5" s="416"/>
    </row>
    <row r="6" spans="3:9" ht="15" customHeight="1">
      <c r="C6" s="101" t="s">
        <v>8</v>
      </c>
      <c r="D6" s="420">
        <f>Charakteristika2!D7</f>
        <v>0</v>
      </c>
      <c r="E6" s="421"/>
      <c r="F6" s="421"/>
      <c r="G6" s="421"/>
      <c r="H6" s="421"/>
      <c r="I6" s="102"/>
    </row>
    <row r="7" spans="3:9" ht="15" customHeight="1">
      <c r="C7" s="103" t="s">
        <v>9</v>
      </c>
      <c r="D7" s="420">
        <f>Charakteristika2!D8</f>
        <v>0</v>
      </c>
      <c r="E7" s="421"/>
      <c r="F7" s="421"/>
      <c r="G7" s="421"/>
      <c r="H7" s="421"/>
      <c r="I7" s="104"/>
    </row>
    <row r="8" spans="3:9" ht="15" customHeight="1">
      <c r="C8" s="103" t="s">
        <v>10</v>
      </c>
      <c r="D8" s="420">
        <f>Charakteristika2!D9</f>
        <v>0</v>
      </c>
      <c r="E8" s="421"/>
      <c r="F8" s="421"/>
      <c r="G8" s="421"/>
      <c r="H8" s="421"/>
      <c r="I8" s="104"/>
    </row>
    <row r="9" spans="3:9" ht="15" customHeight="1">
      <c r="C9" s="103" t="s">
        <v>11</v>
      </c>
      <c r="D9" s="420">
        <f>Charakteristika2!D10</f>
        <v>0</v>
      </c>
      <c r="E9" s="421"/>
      <c r="F9" s="421"/>
      <c r="G9" s="421"/>
      <c r="H9" s="421"/>
      <c r="I9" s="104"/>
    </row>
    <row r="10" spans="3:9" ht="15" customHeight="1">
      <c r="C10" s="103" t="s">
        <v>12</v>
      </c>
      <c r="D10" s="420">
        <f>Charakteristika2!D11</f>
        <v>0</v>
      </c>
      <c r="E10" s="421"/>
      <c r="F10" s="421"/>
      <c r="G10" s="421"/>
      <c r="H10" s="421"/>
      <c r="I10" s="104"/>
    </row>
    <row r="11" spans="3:9" ht="15" customHeight="1">
      <c r="C11" s="105" t="s">
        <v>58</v>
      </c>
      <c r="D11" s="420">
        <f>Charakteristika2!D12</f>
        <v>0</v>
      </c>
      <c r="E11" s="421"/>
      <c r="F11" s="421"/>
      <c r="G11" s="421"/>
      <c r="H11" s="421"/>
      <c r="I11" s="104"/>
    </row>
    <row r="12" spans="3:9" ht="15" customHeight="1">
      <c r="C12" s="105" t="s">
        <v>59</v>
      </c>
      <c r="D12" s="420">
        <f>Charakteristika2!D13</f>
        <v>0</v>
      </c>
      <c r="E12" s="421"/>
      <c r="F12" s="421"/>
      <c r="G12" s="421"/>
      <c r="H12" s="421"/>
      <c r="I12" s="104"/>
    </row>
    <row r="13" spans="3:9" ht="15" customHeight="1">
      <c r="C13" s="105" t="s">
        <v>60</v>
      </c>
      <c r="D13" s="420">
        <f>Charakteristika2!D14</f>
        <v>0</v>
      </c>
      <c r="E13" s="421"/>
      <c r="F13" s="421"/>
      <c r="G13" s="421"/>
      <c r="H13" s="421"/>
      <c r="I13" s="104"/>
    </row>
    <row r="14" spans="3:9" ht="15" customHeight="1">
      <c r="C14" s="105" t="s">
        <v>61</v>
      </c>
      <c r="D14" s="420">
        <f>Charakteristika2!D15</f>
        <v>0</v>
      </c>
      <c r="E14" s="421"/>
      <c r="F14" s="421"/>
      <c r="G14" s="421"/>
      <c r="H14" s="421"/>
      <c r="I14" s="104"/>
    </row>
    <row r="15" spans="3:9" ht="15" customHeight="1">
      <c r="C15" s="105" t="s">
        <v>62</v>
      </c>
      <c r="D15" s="420">
        <f>Charakteristika2!D16</f>
        <v>0</v>
      </c>
      <c r="E15" s="421"/>
      <c r="F15" s="421"/>
      <c r="G15" s="421"/>
      <c r="H15" s="421"/>
      <c r="I15" s="104"/>
    </row>
    <row r="16" spans="3:9" ht="15" customHeight="1">
      <c r="C16" s="105" t="s">
        <v>63</v>
      </c>
      <c r="D16" s="420">
        <f>Charakteristika2!D17</f>
        <v>0</v>
      </c>
      <c r="E16" s="421"/>
      <c r="F16" s="421"/>
      <c r="G16" s="421"/>
      <c r="H16" s="421"/>
      <c r="I16" s="104"/>
    </row>
    <row r="17" spans="3:9" ht="15" customHeight="1">
      <c r="C17" s="105" t="s">
        <v>64</v>
      </c>
      <c r="D17" s="420">
        <f>Charakteristika2!D18</f>
        <v>0</v>
      </c>
      <c r="E17" s="421"/>
      <c r="F17" s="421"/>
      <c r="G17" s="421"/>
      <c r="H17" s="421"/>
      <c r="I17" s="104"/>
    </row>
    <row r="18" spans="3:9" ht="15" customHeight="1">
      <c r="C18" s="105" t="s">
        <v>65</v>
      </c>
      <c r="D18" s="420">
        <f>Charakteristika2!D19</f>
        <v>0</v>
      </c>
      <c r="E18" s="421"/>
      <c r="F18" s="421"/>
      <c r="G18" s="421"/>
      <c r="H18" s="421"/>
      <c r="I18" s="104"/>
    </row>
    <row r="19" spans="3:9" ht="15" customHeight="1">
      <c r="C19" s="105" t="s">
        <v>66</v>
      </c>
      <c r="D19" s="420">
        <f>Charakteristika2!D20</f>
        <v>0</v>
      </c>
      <c r="E19" s="421"/>
      <c r="F19" s="421"/>
      <c r="G19" s="421"/>
      <c r="H19" s="421"/>
      <c r="I19" s="104"/>
    </row>
    <row r="20" spans="3:9" ht="15" customHeight="1">
      <c r="C20" s="105" t="s">
        <v>67</v>
      </c>
      <c r="D20" s="420"/>
      <c r="E20" s="421"/>
      <c r="F20" s="421"/>
      <c r="G20" s="421"/>
      <c r="H20" s="421"/>
      <c r="I20" s="104"/>
    </row>
    <row r="21" spans="3:9" ht="15" customHeight="1" thickBot="1">
      <c r="C21" s="106"/>
      <c r="D21" s="422"/>
      <c r="E21" s="423"/>
      <c r="F21" s="423"/>
      <c r="G21" s="423"/>
      <c r="H21" s="423"/>
      <c r="I21" s="107"/>
    </row>
    <row r="22" spans="2:9" ht="15">
      <c r="B22" s="390" t="s">
        <v>48</v>
      </c>
      <c r="C22" s="390" t="s">
        <v>15</v>
      </c>
      <c r="D22" s="424" t="s">
        <v>82</v>
      </c>
      <c r="E22" s="425"/>
      <c r="F22" s="425"/>
      <c r="G22" s="425"/>
      <c r="H22" s="390" t="s">
        <v>43</v>
      </c>
      <c r="I22" s="415" t="s">
        <v>137</v>
      </c>
    </row>
    <row r="23" spans="2:9" ht="30" customHeight="1" thickBot="1">
      <c r="B23" s="391"/>
      <c r="C23" s="392"/>
      <c r="D23" s="426"/>
      <c r="E23" s="427"/>
      <c r="F23" s="427"/>
      <c r="G23" s="427"/>
      <c r="H23" s="428"/>
      <c r="I23" s="416"/>
    </row>
    <row r="24" spans="3:9" ht="15">
      <c r="C24" s="108" t="s">
        <v>8</v>
      </c>
      <c r="D24" s="417">
        <f>Charakteristika2!D25</f>
        <v>0</v>
      </c>
      <c r="E24" s="418"/>
      <c r="F24" s="418"/>
      <c r="G24" s="419"/>
      <c r="H24" s="109">
        <f>Charakteristika2!G25</f>
        <v>0</v>
      </c>
      <c r="I24" s="110"/>
    </row>
    <row r="25" spans="3:9" ht="15">
      <c r="C25" s="111" t="s">
        <v>9</v>
      </c>
      <c r="D25" s="406">
        <f>Charakteristika2!D26</f>
        <v>0</v>
      </c>
      <c r="E25" s="407"/>
      <c r="F25" s="407"/>
      <c r="G25" s="408"/>
      <c r="H25" s="112">
        <f>Charakteristika2!G26</f>
        <v>0</v>
      </c>
      <c r="I25" s="113"/>
    </row>
    <row r="26" spans="3:9" ht="15">
      <c r="C26" s="111" t="s">
        <v>10</v>
      </c>
      <c r="D26" s="406">
        <f>Charakteristika2!D27</f>
        <v>0</v>
      </c>
      <c r="E26" s="407"/>
      <c r="F26" s="407"/>
      <c r="G26" s="408"/>
      <c r="H26" s="112">
        <f>Charakteristika2!G27</f>
        <v>0</v>
      </c>
      <c r="I26" s="113"/>
    </row>
    <row r="27" spans="3:9" ht="15">
      <c r="C27" s="111" t="s">
        <v>11</v>
      </c>
      <c r="D27" s="406">
        <f>Charakteristika2!D28</f>
        <v>0</v>
      </c>
      <c r="E27" s="407"/>
      <c r="F27" s="407"/>
      <c r="G27" s="408"/>
      <c r="H27" s="112">
        <f>Charakteristika2!G28</f>
        <v>0</v>
      </c>
      <c r="I27" s="113"/>
    </row>
    <row r="28" spans="3:9" ht="15">
      <c r="C28" s="111" t="s">
        <v>12</v>
      </c>
      <c r="D28" s="406">
        <f>Charakteristika2!D29</f>
        <v>0</v>
      </c>
      <c r="E28" s="407"/>
      <c r="F28" s="407"/>
      <c r="G28" s="408"/>
      <c r="H28" s="112">
        <f>Charakteristika2!G29</f>
        <v>0</v>
      </c>
      <c r="I28" s="113"/>
    </row>
    <row r="29" spans="3:9" ht="15">
      <c r="C29" s="114" t="s">
        <v>58</v>
      </c>
      <c r="D29" s="406">
        <f>Charakteristika2!D30</f>
        <v>0</v>
      </c>
      <c r="E29" s="407"/>
      <c r="F29" s="407"/>
      <c r="G29" s="408"/>
      <c r="H29" s="112">
        <f>Charakteristika2!G30</f>
        <v>0</v>
      </c>
      <c r="I29" s="113"/>
    </row>
    <row r="30" spans="3:9" ht="15">
      <c r="C30" s="114" t="s">
        <v>59</v>
      </c>
      <c r="D30" s="406">
        <f>Charakteristika2!D31</f>
        <v>0</v>
      </c>
      <c r="E30" s="407"/>
      <c r="F30" s="407"/>
      <c r="G30" s="408"/>
      <c r="H30" s="112">
        <f>Charakteristika2!G31</f>
        <v>0</v>
      </c>
      <c r="I30" s="113"/>
    </row>
    <row r="31" spans="3:9" ht="15">
      <c r="C31" s="114" t="s">
        <v>60</v>
      </c>
      <c r="D31" s="406">
        <f>Charakteristika2!D32</f>
        <v>0</v>
      </c>
      <c r="E31" s="407"/>
      <c r="F31" s="407"/>
      <c r="G31" s="408"/>
      <c r="H31" s="112">
        <f>Charakteristika2!G32</f>
        <v>0</v>
      </c>
      <c r="I31" s="113"/>
    </row>
    <row r="32" spans="3:9" ht="15">
      <c r="C32" s="114" t="s">
        <v>61</v>
      </c>
      <c r="D32" s="406">
        <f>Charakteristika2!D33</f>
        <v>0</v>
      </c>
      <c r="E32" s="407"/>
      <c r="F32" s="407"/>
      <c r="G32" s="408"/>
      <c r="H32" s="112">
        <f>Charakteristika2!G33</f>
        <v>0</v>
      </c>
      <c r="I32" s="113"/>
    </row>
    <row r="33" spans="3:9" ht="28.5">
      <c r="C33" s="114" t="s">
        <v>62</v>
      </c>
      <c r="D33" s="406">
        <f>Charakteristika2!D34</f>
        <v>0</v>
      </c>
      <c r="E33" s="407"/>
      <c r="F33" s="407"/>
      <c r="G33" s="408"/>
      <c r="H33" s="112">
        <f>Charakteristika2!G34</f>
        <v>0</v>
      </c>
      <c r="I33" s="113"/>
    </row>
    <row r="34" spans="3:9" ht="28.5">
      <c r="C34" s="114" t="s">
        <v>63</v>
      </c>
      <c r="D34" s="406">
        <f>Charakteristika2!D35</f>
        <v>0</v>
      </c>
      <c r="E34" s="407"/>
      <c r="F34" s="407"/>
      <c r="G34" s="408"/>
      <c r="H34" s="112">
        <f>Charakteristika2!G35</f>
        <v>0</v>
      </c>
      <c r="I34" s="113"/>
    </row>
    <row r="35" spans="3:9" ht="28.5">
      <c r="C35" s="114" t="s">
        <v>64</v>
      </c>
      <c r="D35" s="406">
        <f>Charakteristika2!D36</f>
        <v>0</v>
      </c>
      <c r="E35" s="407"/>
      <c r="F35" s="407"/>
      <c r="G35" s="408"/>
      <c r="H35" s="112">
        <f>Charakteristika2!G36</f>
        <v>0</v>
      </c>
      <c r="I35" s="113"/>
    </row>
    <row r="36" spans="3:9" ht="28.5">
      <c r="C36" s="114" t="s">
        <v>65</v>
      </c>
      <c r="D36" s="406">
        <f>Charakteristika2!D37</f>
        <v>0</v>
      </c>
      <c r="E36" s="407"/>
      <c r="F36" s="407"/>
      <c r="G36" s="408"/>
      <c r="H36" s="112">
        <f>Charakteristika2!G37</f>
        <v>0</v>
      </c>
      <c r="I36" s="113"/>
    </row>
    <row r="37" spans="3:9" ht="28.5">
      <c r="C37" s="114" t="s">
        <v>66</v>
      </c>
      <c r="D37" s="406">
        <f>Charakteristika2!D38</f>
        <v>0</v>
      </c>
      <c r="E37" s="407"/>
      <c r="F37" s="407"/>
      <c r="G37" s="408"/>
      <c r="H37" s="112">
        <f>Charakteristika2!G38</f>
        <v>0</v>
      </c>
      <c r="I37" s="113"/>
    </row>
    <row r="38" spans="3:9" ht="28.5">
      <c r="C38" s="114" t="s">
        <v>67</v>
      </c>
      <c r="D38" s="406">
        <f>Charakteristika2!D39</f>
        <v>0</v>
      </c>
      <c r="E38" s="407"/>
      <c r="F38" s="407"/>
      <c r="G38" s="408"/>
      <c r="H38" s="112">
        <f>Charakteristika2!G39</f>
        <v>0</v>
      </c>
      <c r="I38" s="113"/>
    </row>
    <row r="39" spans="3:9" ht="15">
      <c r="C39" s="114"/>
      <c r="D39" s="409"/>
      <c r="E39" s="410"/>
      <c r="F39" s="410"/>
      <c r="G39" s="411"/>
      <c r="H39" s="104"/>
      <c r="I39" s="113"/>
    </row>
    <row r="40" spans="3:9" ht="15.75" thickBot="1">
      <c r="C40" s="115"/>
      <c r="D40" s="412"/>
      <c r="E40" s="413"/>
      <c r="F40" s="413"/>
      <c r="G40" s="414"/>
      <c r="H40" s="107"/>
      <c r="I40" s="116"/>
    </row>
    <row r="41" ht="15.75" thickBot="1"/>
    <row r="42" spans="2:9" ht="13.5" customHeight="1">
      <c r="B42" s="390" t="s">
        <v>83</v>
      </c>
      <c r="C42" s="390" t="s">
        <v>15</v>
      </c>
      <c r="D42" s="393" t="s">
        <v>139</v>
      </c>
      <c r="E42" s="394"/>
      <c r="F42" s="394"/>
      <c r="G42" s="395"/>
      <c r="H42" s="399" t="s">
        <v>84</v>
      </c>
      <c r="I42" s="400"/>
    </row>
    <row r="43" spans="2:9" ht="14.25" customHeight="1" thickBot="1">
      <c r="B43" s="391"/>
      <c r="C43" s="392"/>
      <c r="D43" s="396"/>
      <c r="E43" s="397"/>
      <c r="F43" s="397"/>
      <c r="G43" s="398"/>
      <c r="H43" s="401"/>
      <c r="I43" s="402"/>
    </row>
    <row r="44" spans="3:9" ht="15">
      <c r="C44" s="518" t="s">
        <v>8</v>
      </c>
      <c r="D44" s="403"/>
      <c r="E44" s="404"/>
      <c r="F44" s="404"/>
      <c r="G44" s="404"/>
      <c r="H44" s="404"/>
      <c r="I44" s="405"/>
    </row>
    <row r="45" spans="3:9" ht="15">
      <c r="C45" s="103" t="s">
        <v>9</v>
      </c>
      <c r="D45" s="384"/>
      <c r="E45" s="385"/>
      <c r="F45" s="385"/>
      <c r="G45" s="385"/>
      <c r="H45" s="385"/>
      <c r="I45" s="386"/>
    </row>
    <row r="46" spans="3:9" ht="15.75" thickBot="1">
      <c r="C46" s="519" t="s">
        <v>10</v>
      </c>
      <c r="D46" s="387"/>
      <c r="E46" s="388"/>
      <c r="F46" s="388"/>
      <c r="G46" s="388"/>
      <c r="H46" s="388"/>
      <c r="I46" s="389"/>
    </row>
    <row r="47" ht="15">
      <c r="G47" s="117"/>
    </row>
  </sheetData>
  <sheetProtection/>
  <mergeCells count="52">
    <mergeCell ref="B4:B5"/>
    <mergeCell ref="C4:C5"/>
    <mergeCell ref="D4:H5"/>
    <mergeCell ref="I4:I5"/>
    <mergeCell ref="D6:H6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B22:B23"/>
    <mergeCell ref="C22:C23"/>
    <mergeCell ref="D22:G23"/>
    <mergeCell ref="H22:H23"/>
    <mergeCell ref="I22:I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5:G45"/>
    <mergeCell ref="H45:I45"/>
    <mergeCell ref="D46:G46"/>
    <mergeCell ref="H46:I46"/>
    <mergeCell ref="B42:B43"/>
    <mergeCell ref="C42:C43"/>
    <mergeCell ref="D42:G43"/>
    <mergeCell ref="H42:I43"/>
    <mergeCell ref="D44:G44"/>
    <mergeCell ref="H44:I44"/>
  </mergeCells>
  <printOptions/>
  <pageMargins left="0.25" right="0.25" top="0.75" bottom="0.75" header="0.3" footer="0.3"/>
  <pageSetup horizontalDpi="1200" verticalDpi="12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99" customWidth="1"/>
    <col min="2" max="2" width="30.7109375" style="99" customWidth="1"/>
    <col min="3" max="3" width="4.57421875" style="99" customWidth="1"/>
    <col min="4" max="4" width="29.421875" style="99" customWidth="1"/>
    <col min="5" max="5" width="34.57421875" style="99" hidden="1" customWidth="1"/>
    <col min="6" max="6" width="5.421875" style="99" hidden="1" customWidth="1"/>
    <col min="7" max="7" width="6.00390625" style="99" hidden="1" customWidth="1"/>
    <col min="8" max="8" width="16.7109375" style="99" hidden="1" customWidth="1"/>
    <col min="9" max="9" width="121.7109375" style="99" customWidth="1"/>
    <col min="10" max="16384" width="9.140625" style="99" customWidth="1"/>
  </cols>
  <sheetData>
    <row r="1" spans="2:3" ht="25.5">
      <c r="B1" s="81" t="s">
        <v>138</v>
      </c>
      <c r="C1" s="98"/>
    </row>
    <row r="2" spans="2:3" ht="25.5">
      <c r="B2" s="95" t="s">
        <v>78</v>
      </c>
      <c r="C2" s="98"/>
    </row>
    <row r="3" ht="16.5" thickBot="1">
      <c r="B3" s="118"/>
    </row>
    <row r="4" spans="2:9" ht="15">
      <c r="B4" s="429" t="s">
        <v>85</v>
      </c>
      <c r="C4" s="429" t="s">
        <v>15</v>
      </c>
      <c r="D4" s="436" t="s">
        <v>86</v>
      </c>
      <c r="E4" s="437"/>
      <c r="F4" s="437"/>
      <c r="G4" s="437"/>
      <c r="H4" s="438"/>
      <c r="I4" s="441" t="s">
        <v>87</v>
      </c>
    </row>
    <row r="5" spans="2:9" ht="15.75" thickBot="1">
      <c r="B5" s="430"/>
      <c r="C5" s="435"/>
      <c r="D5" s="439"/>
      <c r="E5" s="440"/>
      <c r="F5" s="440"/>
      <c r="G5" s="440"/>
      <c r="H5" s="440"/>
      <c r="I5" s="442"/>
    </row>
    <row r="6" spans="3:9" ht="15">
      <c r="C6" s="119" t="s">
        <v>8</v>
      </c>
      <c r="D6" s="109">
        <f>Charakteristika2!D7</f>
        <v>0</v>
      </c>
      <c r="E6" s="120"/>
      <c r="F6" s="121"/>
      <c r="G6" s="121"/>
      <c r="H6" s="122"/>
      <c r="I6" s="123"/>
    </row>
    <row r="7" spans="3:9" ht="15">
      <c r="C7" s="119" t="s">
        <v>9</v>
      </c>
      <c r="D7" s="112">
        <f>Charakteristika2!D8</f>
        <v>0</v>
      </c>
      <c r="E7" s="124"/>
      <c r="F7" s="125"/>
      <c r="G7" s="125"/>
      <c r="H7" s="126"/>
      <c r="I7" s="123"/>
    </row>
    <row r="8" spans="3:9" ht="15">
      <c r="C8" s="119" t="s">
        <v>10</v>
      </c>
      <c r="D8" s="112">
        <f>Charakteristika2!D9</f>
        <v>0</v>
      </c>
      <c r="E8" s="124"/>
      <c r="F8" s="125"/>
      <c r="G8" s="125"/>
      <c r="H8" s="126"/>
      <c r="I8" s="123"/>
    </row>
    <row r="9" spans="3:9" ht="15">
      <c r="C9" s="119" t="s">
        <v>11</v>
      </c>
      <c r="D9" s="112">
        <f>Charakteristika2!D10</f>
        <v>0</v>
      </c>
      <c r="E9" s="124"/>
      <c r="F9" s="125"/>
      <c r="G9" s="125"/>
      <c r="H9" s="126"/>
      <c r="I9" s="123"/>
    </row>
    <row r="10" spans="3:9" ht="15">
      <c r="C10" s="119" t="s">
        <v>12</v>
      </c>
      <c r="D10" s="112">
        <f>Charakteristika2!D11</f>
        <v>0</v>
      </c>
      <c r="E10" s="124"/>
      <c r="F10" s="125"/>
      <c r="G10" s="125"/>
      <c r="H10" s="126"/>
      <c r="I10" s="123"/>
    </row>
    <row r="11" spans="3:9" ht="15">
      <c r="C11" s="119" t="s">
        <v>58</v>
      </c>
      <c r="D11" s="112">
        <f>Charakteristika2!D12</f>
        <v>0</v>
      </c>
      <c r="E11" s="124"/>
      <c r="F11" s="125"/>
      <c r="G11" s="125"/>
      <c r="H11" s="126"/>
      <c r="I11" s="123"/>
    </row>
    <row r="12" spans="3:9" ht="15">
      <c r="C12" s="119" t="s">
        <v>59</v>
      </c>
      <c r="D12" s="112">
        <f>Charakteristika2!D13</f>
        <v>0</v>
      </c>
      <c r="E12" s="124"/>
      <c r="F12" s="125"/>
      <c r="G12" s="125"/>
      <c r="H12" s="126"/>
      <c r="I12" s="123"/>
    </row>
    <row r="13" spans="3:9" ht="15">
      <c r="C13" s="119" t="s">
        <v>60</v>
      </c>
      <c r="D13" s="112">
        <f>Charakteristika2!D14</f>
        <v>0</v>
      </c>
      <c r="E13" s="124"/>
      <c r="F13" s="125"/>
      <c r="G13" s="125"/>
      <c r="H13" s="126"/>
      <c r="I13" s="123"/>
    </row>
    <row r="14" spans="3:9" ht="15">
      <c r="C14" s="111" t="s">
        <v>61</v>
      </c>
      <c r="D14" s="112">
        <f>Charakteristika2!D15</f>
        <v>0</v>
      </c>
      <c r="E14" s="124"/>
      <c r="F14" s="125"/>
      <c r="G14" s="125"/>
      <c r="H14" s="126"/>
      <c r="I14" s="113"/>
    </row>
    <row r="15" spans="3:9" ht="28.5">
      <c r="C15" s="111" t="s">
        <v>62</v>
      </c>
      <c r="D15" s="112">
        <f>Charakteristika2!D16</f>
        <v>0</v>
      </c>
      <c r="E15" s="124"/>
      <c r="F15" s="125"/>
      <c r="G15" s="125"/>
      <c r="H15" s="126"/>
      <c r="I15" s="113"/>
    </row>
    <row r="16" spans="3:9" ht="28.5">
      <c r="C16" s="111" t="s">
        <v>63</v>
      </c>
      <c r="D16" s="112">
        <f>Charakteristika2!D17</f>
        <v>0</v>
      </c>
      <c r="E16" s="124">
        <f>E15</f>
        <v>0</v>
      </c>
      <c r="F16" s="125"/>
      <c r="G16" s="125"/>
      <c r="H16" s="126"/>
      <c r="I16" s="113"/>
    </row>
    <row r="17" spans="3:9" ht="28.5">
      <c r="C17" s="111" t="s">
        <v>64</v>
      </c>
      <c r="D17" s="112">
        <f>Charakteristika2!D18</f>
        <v>0</v>
      </c>
      <c r="E17" s="124"/>
      <c r="F17" s="125"/>
      <c r="G17" s="125"/>
      <c r="H17" s="126"/>
      <c r="I17" s="113"/>
    </row>
    <row r="18" spans="3:9" ht="28.5">
      <c r="C18" s="114" t="s">
        <v>65</v>
      </c>
      <c r="D18" s="112">
        <f>Charakteristika2!D19</f>
        <v>0</v>
      </c>
      <c r="E18" s="124"/>
      <c r="F18" s="125"/>
      <c r="G18" s="125"/>
      <c r="H18" s="126"/>
      <c r="I18" s="113"/>
    </row>
    <row r="19" spans="3:9" ht="28.5">
      <c r="C19" s="114" t="s">
        <v>66</v>
      </c>
      <c r="D19" s="112">
        <f>Charakteristika2!D20</f>
        <v>0</v>
      </c>
      <c r="E19" s="124"/>
      <c r="F19" s="125"/>
      <c r="G19" s="125"/>
      <c r="H19" s="126"/>
      <c r="I19" s="113"/>
    </row>
    <row r="20" spans="3:9" ht="29.25" thickBot="1">
      <c r="C20" s="114" t="s">
        <v>67</v>
      </c>
      <c r="D20" s="112">
        <f>Charakteristika2!D21</f>
        <v>0</v>
      </c>
      <c r="E20" s="127"/>
      <c r="F20" s="128"/>
      <c r="G20" s="128"/>
      <c r="H20" s="129"/>
      <c r="I20" s="113"/>
    </row>
    <row r="21" spans="3:9" ht="15.75" thickBot="1">
      <c r="C21" s="114"/>
      <c r="D21" s="130"/>
      <c r="E21" s="131"/>
      <c r="F21" s="131"/>
      <c r="G21" s="131"/>
      <c r="H21" s="131"/>
      <c r="I21" s="104"/>
    </row>
    <row r="22" spans="2:9" ht="15">
      <c r="B22" s="429" t="s">
        <v>48</v>
      </c>
      <c r="C22" s="429" t="s">
        <v>15</v>
      </c>
      <c r="D22" s="444" t="s">
        <v>82</v>
      </c>
      <c r="E22" s="437"/>
      <c r="F22" s="437"/>
      <c r="G22" s="437"/>
      <c r="H22" s="429" t="s">
        <v>88</v>
      </c>
      <c r="I22" s="441" t="s">
        <v>87</v>
      </c>
    </row>
    <row r="23" spans="2:9" ht="15.75" thickBot="1">
      <c r="B23" s="430"/>
      <c r="C23" s="443"/>
      <c r="D23" s="439"/>
      <c r="E23" s="440"/>
      <c r="F23" s="440"/>
      <c r="G23" s="440"/>
      <c r="H23" s="445"/>
      <c r="I23" s="446"/>
    </row>
    <row r="24" spans="3:9" ht="15">
      <c r="C24" s="108" t="s">
        <v>8</v>
      </c>
      <c r="D24" s="109">
        <f>Charakteristika2!D25</f>
        <v>0</v>
      </c>
      <c r="E24" s="120"/>
      <c r="F24" s="121"/>
      <c r="G24" s="121"/>
      <c r="H24" s="121">
        <v>0</v>
      </c>
      <c r="I24" s="132"/>
    </row>
    <row r="25" spans="3:9" ht="15">
      <c r="C25" s="111" t="s">
        <v>9</v>
      </c>
      <c r="D25" s="112">
        <f>Charakteristika2!D26</f>
        <v>0</v>
      </c>
      <c r="E25" s="124"/>
      <c r="F25" s="125"/>
      <c r="G25" s="125"/>
      <c r="H25" s="125">
        <v>0</v>
      </c>
      <c r="I25" s="133"/>
    </row>
    <row r="26" spans="3:9" ht="15">
      <c r="C26" s="111" t="s">
        <v>10</v>
      </c>
      <c r="D26" s="112">
        <f>Charakteristika2!D27</f>
        <v>0</v>
      </c>
      <c r="E26" s="124"/>
      <c r="F26" s="125"/>
      <c r="G26" s="125"/>
      <c r="H26" s="125">
        <v>0</v>
      </c>
      <c r="I26" s="133"/>
    </row>
    <row r="27" spans="3:9" ht="15">
      <c r="C27" s="111" t="s">
        <v>11</v>
      </c>
      <c r="D27" s="112">
        <f>Charakteristika2!D28</f>
        <v>0</v>
      </c>
      <c r="E27" s="124"/>
      <c r="F27" s="125"/>
      <c r="G27" s="125"/>
      <c r="H27" s="125">
        <v>0</v>
      </c>
      <c r="I27" s="133"/>
    </row>
    <row r="28" spans="3:9" ht="15">
      <c r="C28" s="111" t="s">
        <v>12</v>
      </c>
      <c r="D28" s="112">
        <f>Charakteristika2!D29</f>
        <v>0</v>
      </c>
      <c r="E28" s="124"/>
      <c r="F28" s="125"/>
      <c r="G28" s="125"/>
      <c r="H28" s="125">
        <v>0</v>
      </c>
      <c r="I28" s="133"/>
    </row>
    <row r="29" spans="3:9" ht="15">
      <c r="C29" s="114" t="s">
        <v>58</v>
      </c>
      <c r="D29" s="112">
        <f>Charakteristika2!D30</f>
        <v>0</v>
      </c>
      <c r="E29" s="124"/>
      <c r="F29" s="125"/>
      <c r="G29" s="125"/>
      <c r="H29" s="125">
        <v>0</v>
      </c>
      <c r="I29" s="133"/>
    </row>
    <row r="30" spans="3:9" ht="15">
      <c r="C30" s="114" t="s">
        <v>59</v>
      </c>
      <c r="D30" s="112">
        <f>Charakteristika2!D31</f>
        <v>0</v>
      </c>
      <c r="E30" s="124"/>
      <c r="F30" s="125"/>
      <c r="G30" s="125"/>
      <c r="H30" s="125">
        <v>0</v>
      </c>
      <c r="I30" s="133"/>
    </row>
    <row r="31" spans="3:9" ht="15">
      <c r="C31" s="114" t="s">
        <v>60</v>
      </c>
      <c r="D31" s="112">
        <f>Charakteristika2!D32</f>
        <v>0</v>
      </c>
      <c r="E31" s="124"/>
      <c r="F31" s="125"/>
      <c r="G31" s="125"/>
      <c r="H31" s="125">
        <v>0</v>
      </c>
      <c r="I31" s="133"/>
    </row>
    <row r="32" spans="3:9" ht="15">
      <c r="C32" s="114" t="s">
        <v>61</v>
      </c>
      <c r="D32" s="112">
        <f>Charakteristika2!D33</f>
        <v>0</v>
      </c>
      <c r="E32" s="124"/>
      <c r="F32" s="125"/>
      <c r="G32" s="125"/>
      <c r="H32" s="125">
        <v>0</v>
      </c>
      <c r="I32" s="133"/>
    </row>
    <row r="33" spans="3:9" ht="28.5">
      <c r="C33" s="114" t="s">
        <v>62</v>
      </c>
      <c r="D33" s="112">
        <f>Charakteristika2!D34</f>
        <v>0</v>
      </c>
      <c r="E33" s="124"/>
      <c r="F33" s="125"/>
      <c r="G33" s="125"/>
      <c r="H33" s="125">
        <v>0</v>
      </c>
      <c r="I33" s="133"/>
    </row>
    <row r="34" spans="3:9" ht="28.5">
      <c r="C34" s="114" t="s">
        <v>63</v>
      </c>
      <c r="D34" s="112">
        <f>Charakteristika2!D35</f>
        <v>0</v>
      </c>
      <c r="E34" s="124"/>
      <c r="F34" s="125"/>
      <c r="G34" s="125"/>
      <c r="H34" s="125">
        <v>0</v>
      </c>
      <c r="I34" s="133"/>
    </row>
    <row r="35" spans="3:9" ht="28.5">
      <c r="C35" s="114" t="s">
        <v>64</v>
      </c>
      <c r="D35" s="112">
        <f>Charakteristika2!D36</f>
        <v>0</v>
      </c>
      <c r="E35" s="124"/>
      <c r="F35" s="125"/>
      <c r="G35" s="125"/>
      <c r="H35" s="125">
        <v>0</v>
      </c>
      <c r="I35" s="133"/>
    </row>
    <row r="36" spans="3:9" ht="28.5">
      <c r="C36" s="114" t="s">
        <v>65</v>
      </c>
      <c r="D36" s="112">
        <f>Charakteristika2!D37</f>
        <v>0</v>
      </c>
      <c r="E36" s="124"/>
      <c r="F36" s="125"/>
      <c r="G36" s="125"/>
      <c r="H36" s="125">
        <v>0</v>
      </c>
      <c r="I36" s="133"/>
    </row>
    <row r="37" spans="3:9" ht="28.5">
      <c r="C37" s="114" t="s">
        <v>66</v>
      </c>
      <c r="D37" s="112">
        <f>Charakteristika2!D38</f>
        <v>0</v>
      </c>
      <c r="E37" s="124"/>
      <c r="F37" s="125"/>
      <c r="G37" s="125"/>
      <c r="H37" s="125">
        <v>0</v>
      </c>
      <c r="I37" s="133"/>
    </row>
    <row r="38" spans="3:9" ht="28.5">
      <c r="C38" s="114" t="s">
        <v>67</v>
      </c>
      <c r="D38" s="112">
        <f>Charakteristika2!D39</f>
        <v>0</v>
      </c>
      <c r="E38" s="124"/>
      <c r="F38" s="125"/>
      <c r="G38" s="125"/>
      <c r="H38" s="125">
        <v>0</v>
      </c>
      <c r="I38" s="133"/>
    </row>
    <row r="39" spans="3:9" ht="15">
      <c r="C39" s="114"/>
      <c r="D39" s="104"/>
      <c r="E39" s="134"/>
      <c r="F39" s="135"/>
      <c r="G39" s="135"/>
      <c r="H39" s="135"/>
      <c r="I39" s="133"/>
    </row>
    <row r="40" spans="3:9" ht="15.75" thickBot="1">
      <c r="C40" s="115"/>
      <c r="D40" s="107"/>
      <c r="E40" s="136"/>
      <c r="F40" s="137"/>
      <c r="G40" s="137"/>
      <c r="H40" s="137"/>
      <c r="I40" s="138"/>
    </row>
    <row r="75" ht="15"/>
    <row r="76" ht="15"/>
  </sheetData>
  <sheetProtection/>
  <mergeCells count="9">
    <mergeCell ref="B4:B5"/>
    <mergeCell ref="C4:C5"/>
    <mergeCell ref="D4:H5"/>
    <mergeCell ref="I4:I5"/>
    <mergeCell ref="B22:B23"/>
    <mergeCell ref="C22:C23"/>
    <mergeCell ref="D22:G23"/>
    <mergeCell ref="H22:H23"/>
    <mergeCell ref="I22:I23"/>
  </mergeCells>
  <printOptions/>
  <pageMargins left="0.25" right="0.25" top="0.75" bottom="0.75" header="0.3" footer="0.3"/>
  <pageSetup horizontalDpi="1200" verticalDpi="12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L41"/>
  <sheetViews>
    <sheetView zoomScalePageLayoutView="0" workbookViewId="0" topLeftCell="B1">
      <selection activeCell="H19" sqref="H19:K19"/>
    </sheetView>
  </sheetViews>
  <sheetFormatPr defaultColWidth="9.140625" defaultRowHeight="15"/>
  <cols>
    <col min="1" max="1" width="1.57421875" style="45" customWidth="1"/>
    <col min="2" max="2" width="30.7109375" style="45" customWidth="1"/>
    <col min="3" max="3" width="4.57421875" style="45" customWidth="1"/>
    <col min="4" max="4" width="60.421875" style="45" customWidth="1"/>
    <col min="5" max="5" width="12.28125" style="45" customWidth="1"/>
    <col min="6" max="6" width="13.28125" style="45" customWidth="1"/>
    <col min="7" max="7" width="13.57421875" style="45" customWidth="1"/>
    <col min="8" max="8" width="10.7109375" style="45" customWidth="1"/>
    <col min="9" max="10" width="9.140625" style="45" customWidth="1"/>
    <col min="11" max="11" width="18.8515625" style="45" customWidth="1"/>
    <col min="12" max="16384" width="9.140625" style="45" customWidth="1"/>
  </cols>
  <sheetData>
    <row r="1" spans="2:3" ht="25.5">
      <c r="B1" s="81" t="s">
        <v>138</v>
      </c>
      <c r="C1" s="50"/>
    </row>
    <row r="2" spans="2:3" ht="25.5">
      <c r="B2" s="44" t="s">
        <v>21</v>
      </c>
      <c r="C2" s="50"/>
    </row>
    <row r="3" spans="2:3" ht="15.75" customHeight="1">
      <c r="B3" s="44"/>
      <c r="C3" s="50"/>
    </row>
    <row r="4" ht="15.75" thickBot="1"/>
    <row r="5" spans="2:7" ht="54" customHeight="1" thickBot="1">
      <c r="B5" s="22" t="s">
        <v>22</v>
      </c>
      <c r="C5" s="449"/>
      <c r="D5" s="450"/>
      <c r="E5" s="450"/>
      <c r="F5" s="450"/>
      <c r="G5" s="451"/>
    </row>
    <row r="6" ht="15.75" thickBot="1">
      <c r="F6" s="57"/>
    </row>
    <row r="7" spans="2:6" ht="29.25" thickBot="1">
      <c r="B7" s="23" t="s">
        <v>23</v>
      </c>
      <c r="C7" s="22" t="s">
        <v>15</v>
      </c>
      <c r="D7" s="513" t="s">
        <v>24</v>
      </c>
      <c r="E7" s="514" t="s">
        <v>25</v>
      </c>
      <c r="F7" s="514" t="s">
        <v>26</v>
      </c>
    </row>
    <row r="8" spans="3:12" ht="15">
      <c r="C8" s="58" t="s">
        <v>8</v>
      </c>
      <c r="D8" s="322"/>
      <c r="E8" s="317"/>
      <c r="F8" s="317"/>
      <c r="G8" s="57"/>
      <c r="H8" s="374"/>
      <c r="I8" s="374"/>
      <c r="J8" s="374"/>
      <c r="K8" s="374"/>
      <c r="L8" s="319"/>
    </row>
    <row r="9" spans="3:12" ht="15">
      <c r="C9" s="59" t="s">
        <v>9</v>
      </c>
      <c r="D9" s="305"/>
      <c r="E9" s="318"/>
      <c r="F9" s="318"/>
      <c r="G9" s="57"/>
      <c r="H9" s="374"/>
      <c r="I9" s="374"/>
      <c r="J9" s="374"/>
      <c r="K9" s="374"/>
      <c r="L9" s="319"/>
    </row>
    <row r="10" spans="3:12" ht="15">
      <c r="C10" s="59" t="s">
        <v>10</v>
      </c>
      <c r="D10" s="305"/>
      <c r="E10" s="318"/>
      <c r="F10" s="318"/>
      <c r="G10" s="57"/>
      <c r="H10" s="374"/>
      <c r="I10" s="374"/>
      <c r="J10" s="374"/>
      <c r="K10" s="374"/>
      <c r="L10" s="319"/>
    </row>
    <row r="11" spans="3:12" ht="15">
      <c r="C11" s="59" t="s">
        <v>11</v>
      </c>
      <c r="D11" s="60"/>
      <c r="E11" s="318"/>
      <c r="F11" s="318"/>
      <c r="G11" s="57"/>
      <c r="H11" s="374"/>
      <c r="I11" s="374"/>
      <c r="J11" s="374"/>
      <c r="K11" s="374"/>
      <c r="L11" s="319"/>
    </row>
    <row r="12" spans="3:12" ht="15" customHeight="1">
      <c r="C12" s="59" t="s">
        <v>12</v>
      </c>
      <c r="D12" s="305"/>
      <c r="E12" s="318"/>
      <c r="F12" s="318"/>
      <c r="G12" s="57"/>
      <c r="H12" s="374"/>
      <c r="I12" s="374"/>
      <c r="J12" s="374"/>
      <c r="K12" s="374"/>
      <c r="L12" s="319"/>
    </row>
    <row r="13" spans="3:12" ht="15" customHeight="1">
      <c r="C13" s="61" t="s">
        <v>58</v>
      </c>
      <c r="D13" s="305"/>
      <c r="E13" s="318"/>
      <c r="F13" s="318"/>
      <c r="G13" s="57"/>
      <c r="H13" s="374"/>
      <c r="I13" s="374"/>
      <c r="J13" s="374"/>
      <c r="K13" s="374"/>
      <c r="L13" s="319"/>
    </row>
    <row r="14" spans="3:12" ht="15">
      <c r="C14" s="61" t="s">
        <v>59</v>
      </c>
      <c r="D14" s="305"/>
      <c r="E14" s="318"/>
      <c r="F14" s="318"/>
      <c r="G14" s="57"/>
      <c r="H14" s="374"/>
      <c r="I14" s="374"/>
      <c r="J14" s="374"/>
      <c r="K14" s="374"/>
      <c r="L14" s="319"/>
    </row>
    <row r="15" spans="3:12" ht="15">
      <c r="C15" s="61" t="s">
        <v>60</v>
      </c>
      <c r="D15" s="305"/>
      <c r="E15" s="318"/>
      <c r="F15" s="318"/>
      <c r="G15" s="57"/>
      <c r="H15" s="374"/>
      <c r="I15" s="374"/>
      <c r="J15" s="374"/>
      <c r="K15" s="374"/>
      <c r="L15" s="319"/>
    </row>
    <row r="16" spans="3:12" ht="15" customHeight="1">
      <c r="C16" s="61" t="s">
        <v>61</v>
      </c>
      <c r="D16" s="60"/>
      <c r="E16" s="318"/>
      <c r="F16" s="318"/>
      <c r="G16" s="57"/>
      <c r="H16" s="374"/>
      <c r="I16" s="374"/>
      <c r="J16" s="374"/>
      <c r="K16" s="374"/>
      <c r="L16" s="319"/>
    </row>
    <row r="17" spans="3:12" ht="28.5">
      <c r="C17" s="61" t="s">
        <v>62</v>
      </c>
      <c r="D17" s="305"/>
      <c r="E17" s="318"/>
      <c r="F17" s="318"/>
      <c r="G17" s="57"/>
      <c r="H17" s="374"/>
      <c r="I17" s="374"/>
      <c r="J17" s="374"/>
      <c r="K17" s="374"/>
      <c r="L17" s="319"/>
    </row>
    <row r="18" spans="3:12" ht="28.5">
      <c r="C18" s="61" t="s">
        <v>63</v>
      </c>
      <c r="D18" s="305"/>
      <c r="E18" s="318"/>
      <c r="F18" s="318"/>
      <c r="G18" s="57"/>
      <c r="H18" s="374"/>
      <c r="I18" s="374"/>
      <c r="J18" s="374"/>
      <c r="K18" s="374"/>
      <c r="L18" s="319"/>
    </row>
    <row r="19" spans="3:12" ht="15" customHeight="1">
      <c r="C19" s="59" t="s">
        <v>64</v>
      </c>
      <c r="D19" s="304"/>
      <c r="E19" s="318"/>
      <c r="F19" s="318"/>
      <c r="G19" s="57"/>
      <c r="H19" s="374"/>
      <c r="I19" s="374"/>
      <c r="J19" s="374"/>
      <c r="K19" s="374"/>
      <c r="L19" s="319"/>
    </row>
    <row r="20" spans="3:12" ht="15" customHeight="1">
      <c r="C20" s="59" t="s">
        <v>65</v>
      </c>
      <c r="D20" s="304"/>
      <c r="E20" s="318"/>
      <c r="F20" s="318"/>
      <c r="G20" s="57"/>
      <c r="H20" s="374"/>
      <c r="I20" s="374"/>
      <c r="J20" s="374"/>
      <c r="K20" s="374"/>
      <c r="L20" s="319"/>
    </row>
    <row r="21" spans="3:12" ht="15" customHeight="1">
      <c r="C21" s="59" t="s">
        <v>66</v>
      </c>
      <c r="D21" s="304"/>
      <c r="E21" s="318"/>
      <c r="F21" s="318"/>
      <c r="G21" s="57"/>
      <c r="H21" s="374"/>
      <c r="I21" s="374"/>
      <c r="J21" s="374"/>
      <c r="K21" s="374"/>
      <c r="L21" s="319"/>
    </row>
    <row r="22" spans="3:8" ht="28.5">
      <c r="C22" s="59" t="s">
        <v>67</v>
      </c>
      <c r="D22" s="304"/>
      <c r="E22" s="318"/>
      <c r="F22" s="318"/>
      <c r="G22" s="57"/>
      <c r="H22" s="57"/>
    </row>
    <row r="23" spans="3:8" ht="29.25" thickBot="1">
      <c r="C23" s="320" t="s">
        <v>135</v>
      </c>
      <c r="D23" s="63"/>
      <c r="E23" s="515"/>
      <c r="F23" s="515"/>
      <c r="G23" s="57"/>
      <c r="H23" s="57"/>
    </row>
    <row r="24" ht="15.75" thickBot="1"/>
    <row r="25" spans="2:6" ht="15.75" thickBot="1">
      <c r="B25" s="24" t="s">
        <v>29</v>
      </c>
      <c r="C25" s="64" t="s">
        <v>15</v>
      </c>
      <c r="D25" s="87" t="s">
        <v>28</v>
      </c>
      <c r="E25" s="452" t="s">
        <v>27</v>
      </c>
      <c r="F25" s="453"/>
    </row>
    <row r="26" spans="3:6" ht="15">
      <c r="C26" s="58" t="s">
        <v>8</v>
      </c>
      <c r="D26" s="86"/>
      <c r="E26" s="383"/>
      <c r="F26" s="454"/>
    </row>
    <row r="27" spans="3:6" ht="15">
      <c r="C27" s="59" t="s">
        <v>9</v>
      </c>
      <c r="D27" s="85"/>
      <c r="E27" s="355"/>
      <c r="F27" s="447"/>
    </row>
    <row r="28" spans="3:6" ht="15">
      <c r="C28" s="59" t="s">
        <v>10</v>
      </c>
      <c r="D28" s="85"/>
      <c r="E28" s="355"/>
      <c r="F28" s="447"/>
    </row>
    <row r="29" spans="3:6" ht="15">
      <c r="C29" s="59" t="s">
        <v>11</v>
      </c>
      <c r="D29" s="85"/>
      <c r="E29" s="355"/>
      <c r="F29" s="447"/>
    </row>
    <row r="30" spans="3:6" ht="15">
      <c r="C30" s="59" t="s">
        <v>12</v>
      </c>
      <c r="D30" s="85"/>
      <c r="E30" s="355"/>
      <c r="F30" s="447"/>
    </row>
    <row r="31" spans="3:6" ht="15">
      <c r="C31" s="61" t="s">
        <v>58</v>
      </c>
      <c r="D31" s="85"/>
      <c r="E31" s="355"/>
      <c r="F31" s="447"/>
    </row>
    <row r="32" spans="3:6" ht="15">
      <c r="C32" s="61" t="s">
        <v>59</v>
      </c>
      <c r="D32" s="85"/>
      <c r="E32" s="355"/>
      <c r="F32" s="447"/>
    </row>
    <row r="33" spans="3:6" ht="15">
      <c r="C33" s="61" t="s">
        <v>60</v>
      </c>
      <c r="D33" s="85"/>
      <c r="E33" s="355"/>
      <c r="F33" s="447"/>
    </row>
    <row r="34" spans="3:6" ht="15">
      <c r="C34" s="61" t="s">
        <v>61</v>
      </c>
      <c r="D34" s="85"/>
      <c r="E34" s="355"/>
      <c r="F34" s="447"/>
    </row>
    <row r="35" spans="3:6" ht="15">
      <c r="C35" s="61" t="s">
        <v>62</v>
      </c>
      <c r="D35" s="85"/>
      <c r="E35" s="355"/>
      <c r="F35" s="447"/>
    </row>
    <row r="36" spans="3:6" ht="15">
      <c r="C36" s="61" t="s">
        <v>63</v>
      </c>
      <c r="D36" s="65"/>
      <c r="E36" s="355"/>
      <c r="F36" s="447"/>
    </row>
    <row r="37" spans="3:6" ht="15">
      <c r="C37" s="59" t="s">
        <v>64</v>
      </c>
      <c r="D37" s="65"/>
      <c r="E37" s="355"/>
      <c r="F37" s="447"/>
    </row>
    <row r="38" spans="3:6" ht="15">
      <c r="C38" s="59" t="s">
        <v>65</v>
      </c>
      <c r="D38" s="65"/>
      <c r="E38" s="355"/>
      <c r="F38" s="447"/>
    </row>
    <row r="39" spans="3:6" ht="15">
      <c r="C39" s="59" t="s">
        <v>66</v>
      </c>
      <c r="D39" s="65"/>
      <c r="E39" s="355"/>
      <c r="F39" s="447"/>
    </row>
    <row r="40" spans="3:6" ht="15">
      <c r="C40" s="59" t="s">
        <v>67</v>
      </c>
      <c r="D40" s="65"/>
      <c r="E40" s="355"/>
      <c r="F40" s="447"/>
    </row>
    <row r="41" spans="3:6" ht="15.75" thickBot="1">
      <c r="C41" s="62"/>
      <c r="D41" s="66"/>
      <c r="E41" s="377"/>
      <c r="F41" s="448"/>
    </row>
  </sheetData>
  <sheetProtection/>
  <mergeCells count="32">
    <mergeCell ref="H20:K20"/>
    <mergeCell ref="H21:K21"/>
    <mergeCell ref="H14:K14"/>
    <mergeCell ref="H15:K15"/>
    <mergeCell ref="H16:K16"/>
    <mergeCell ref="H17:K17"/>
    <mergeCell ref="H18:K18"/>
    <mergeCell ref="H19:K19"/>
    <mergeCell ref="H8:K8"/>
    <mergeCell ref="H9:K9"/>
    <mergeCell ref="H10:K10"/>
    <mergeCell ref="H11:K11"/>
    <mergeCell ref="H12:K12"/>
    <mergeCell ref="H13:K13"/>
    <mergeCell ref="E41:F41"/>
    <mergeCell ref="C5:G5"/>
    <mergeCell ref="E25:F25"/>
    <mergeCell ref="E26:F26"/>
    <mergeCell ref="E27:F27"/>
    <mergeCell ref="E40:F40"/>
    <mergeCell ref="E28:F28"/>
    <mergeCell ref="E29:F29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E35:F35"/>
  </mergeCells>
  <printOptions/>
  <pageMargins left="0.25" right="0.25" top="0.75" bottom="0.75" header="0.3" footer="0.3"/>
  <pageSetup horizontalDpi="1200" verticalDpi="12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G17"/>
  <sheetViews>
    <sheetView zoomScalePageLayoutView="0" workbookViewId="0" topLeftCell="A1">
      <selection activeCell="D17" sqref="D17:G17"/>
    </sheetView>
  </sheetViews>
  <sheetFormatPr defaultColWidth="9.140625" defaultRowHeight="15"/>
  <cols>
    <col min="1" max="1" width="1.57421875" style="45" customWidth="1"/>
    <col min="2" max="2" width="30.7109375" style="45" customWidth="1"/>
    <col min="3" max="3" width="4.57421875" style="45" customWidth="1"/>
    <col min="4" max="4" width="21.57421875" style="45" customWidth="1"/>
    <col min="5" max="5" width="26.7109375" style="45" customWidth="1"/>
    <col min="6" max="6" width="28.28125" style="45" customWidth="1"/>
    <col min="7" max="7" width="13.57421875" style="45" customWidth="1"/>
    <col min="8" max="8" width="10.7109375" style="45" customWidth="1"/>
    <col min="9" max="16384" width="9.140625" style="45" customWidth="1"/>
  </cols>
  <sheetData>
    <row r="1" spans="2:7" ht="25.5">
      <c r="B1" s="81" t="s">
        <v>138</v>
      </c>
      <c r="C1" s="50"/>
      <c r="G1" s="45">
        <v>0</v>
      </c>
    </row>
    <row r="2" spans="2:3" ht="25.5">
      <c r="B2" s="44" t="s">
        <v>143</v>
      </c>
      <c r="C2" s="50"/>
    </row>
    <row r="3" spans="2:3" ht="15.75" customHeight="1">
      <c r="B3" s="44"/>
      <c r="C3" s="50"/>
    </row>
    <row r="4" ht="15.75" thickBot="1"/>
    <row r="5" spans="2:7" ht="29.25" thickBot="1">
      <c r="B5" s="467" t="s">
        <v>30</v>
      </c>
      <c r="C5" s="468"/>
      <c r="D5" s="26" t="s">
        <v>141</v>
      </c>
      <c r="E5" s="26" t="s">
        <v>142</v>
      </c>
      <c r="F5" s="27"/>
      <c r="G5" s="139" t="s">
        <v>140</v>
      </c>
    </row>
    <row r="6" spans="2:7" ht="34.5" customHeight="1">
      <c r="B6" s="469"/>
      <c r="C6" s="470"/>
      <c r="D6" s="321"/>
      <c r="E6" s="321"/>
      <c r="F6" s="297"/>
      <c r="G6" s="140"/>
    </row>
    <row r="7" spans="2:7" ht="35.25" customHeight="1">
      <c r="B7" s="469"/>
      <c r="C7" s="470"/>
      <c r="D7" s="321"/>
      <c r="E7" s="321"/>
      <c r="F7" s="297"/>
      <c r="G7" s="141"/>
    </row>
    <row r="8" spans="2:7" ht="15.75" thickBot="1">
      <c r="B8" s="471"/>
      <c r="C8" s="472"/>
      <c r="D8" s="298"/>
      <c r="E8" s="298"/>
      <c r="F8" s="299"/>
      <c r="G8" s="142"/>
    </row>
    <row r="9" ht="15.75" thickBot="1"/>
    <row r="10" spans="2:7" ht="45.75" thickBot="1">
      <c r="B10" s="457" t="s">
        <v>31</v>
      </c>
      <c r="C10" s="458"/>
      <c r="D10" s="25" t="s">
        <v>32</v>
      </c>
      <c r="E10" s="79" t="s">
        <v>49</v>
      </c>
      <c r="F10" s="473" t="s">
        <v>33</v>
      </c>
      <c r="G10" s="474"/>
    </row>
    <row r="11" spans="2:7" ht="15">
      <c r="B11" s="459"/>
      <c r="C11" s="460"/>
      <c r="D11" s="67">
        <v>2016</v>
      </c>
      <c r="E11" s="76">
        <v>0</v>
      </c>
      <c r="F11" s="382"/>
      <c r="G11" s="475"/>
    </row>
    <row r="12" spans="2:7" ht="15">
      <c r="B12" s="459"/>
      <c r="C12" s="460"/>
      <c r="D12" s="68">
        <v>2017</v>
      </c>
      <c r="E12" s="72">
        <v>0</v>
      </c>
      <c r="F12" s="354"/>
      <c r="G12" s="455"/>
    </row>
    <row r="13" spans="2:7" ht="15">
      <c r="B13" s="459"/>
      <c r="C13" s="460"/>
      <c r="D13" s="68">
        <v>2018</v>
      </c>
      <c r="E13" s="72">
        <v>0</v>
      </c>
      <c r="F13" s="354"/>
      <c r="G13" s="455"/>
    </row>
    <row r="14" spans="2:7" ht="15.75" thickBot="1">
      <c r="B14" s="461"/>
      <c r="C14" s="462"/>
      <c r="D14" s="69">
        <v>2019</v>
      </c>
      <c r="E14" s="74">
        <v>0</v>
      </c>
      <c r="F14" s="376"/>
      <c r="G14" s="456"/>
    </row>
    <row r="15" ht="15"/>
    <row r="16" ht="15.75" thickBot="1"/>
    <row r="17" spans="2:7" ht="165" customHeight="1" thickBot="1">
      <c r="B17" s="463" t="s">
        <v>128</v>
      </c>
      <c r="C17" s="464"/>
      <c r="D17" s="465"/>
      <c r="E17" s="465"/>
      <c r="F17" s="465"/>
      <c r="G17" s="466"/>
    </row>
  </sheetData>
  <sheetProtection/>
  <mergeCells count="12">
    <mergeCell ref="B5:C5"/>
    <mergeCell ref="B6:C6"/>
    <mergeCell ref="B7:C7"/>
    <mergeCell ref="B8:C8"/>
    <mergeCell ref="F10:G10"/>
    <mergeCell ref="F11:G11"/>
    <mergeCell ref="F12:G12"/>
    <mergeCell ref="F13:G13"/>
    <mergeCell ref="F14:G14"/>
    <mergeCell ref="B10:C14"/>
    <mergeCell ref="B17:C17"/>
    <mergeCell ref="D17:G17"/>
  </mergeCells>
  <printOptions/>
  <pageMargins left="0.25" right="0.25" top="0.75" bottom="0.75" header="0.3" footer="0.3"/>
  <pageSetup horizontalDpi="1200" verticalDpi="1200"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99"/>
  </sheetPr>
  <dimension ref="B1:E15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.57421875" style="45" customWidth="1"/>
    <col min="2" max="2" width="8.7109375" style="45" customWidth="1"/>
    <col min="3" max="3" width="48.00390625" style="45" customWidth="1"/>
    <col min="4" max="4" width="45.28125" style="45" customWidth="1"/>
    <col min="5" max="5" width="26.7109375" style="45" customWidth="1"/>
    <col min="6" max="6" width="28.28125" style="45" customWidth="1"/>
    <col min="7" max="7" width="13.57421875" style="45" customWidth="1"/>
    <col min="8" max="8" width="10.7109375" style="45" customWidth="1"/>
    <col min="9" max="16384" width="9.140625" style="45" customWidth="1"/>
  </cols>
  <sheetData>
    <row r="1" spans="2:3" ht="25.5">
      <c r="B1" s="81" t="s">
        <v>138</v>
      </c>
      <c r="C1" s="50"/>
    </row>
    <row r="2" spans="2:3" ht="25.5">
      <c r="B2" s="44" t="s">
        <v>39</v>
      </c>
      <c r="C2" s="50"/>
    </row>
    <row r="3" spans="2:3" ht="15.75" customHeight="1">
      <c r="B3" s="44"/>
      <c r="C3" s="50"/>
    </row>
    <row r="4" ht="15.75" thickBot="1"/>
    <row r="5" spans="2:4" ht="29.25" thickBot="1">
      <c r="B5" s="7">
        <v>2</v>
      </c>
      <c r="C5" s="8" t="s">
        <v>35</v>
      </c>
      <c r="D5" s="35" t="s">
        <v>34</v>
      </c>
    </row>
    <row r="6" spans="2:4" ht="16.5" thickBot="1">
      <c r="B6" s="5"/>
      <c r="C6" s="9" t="s">
        <v>36</v>
      </c>
      <c r="D6" s="91"/>
    </row>
    <row r="7" spans="2:4" ht="15">
      <c r="B7" s="6">
        <v>40910</v>
      </c>
      <c r="C7" s="28" t="s">
        <v>50</v>
      </c>
      <c r="D7" s="300"/>
    </row>
    <row r="8" spans="2:4" ht="30">
      <c r="B8" s="2">
        <v>40941</v>
      </c>
      <c r="C8" s="29" t="s">
        <v>51</v>
      </c>
      <c r="D8" s="301"/>
    </row>
    <row r="9" spans="2:4" ht="60.75" thickBot="1">
      <c r="B9" s="3">
        <v>40970</v>
      </c>
      <c r="C9" s="30" t="s">
        <v>52</v>
      </c>
      <c r="D9" s="302"/>
    </row>
    <row r="10" spans="2:4" ht="16.5" thickBot="1">
      <c r="B10" s="5"/>
      <c r="C10" s="9" t="s">
        <v>37</v>
      </c>
      <c r="D10" s="92"/>
    </row>
    <row r="11" spans="2:4" ht="15">
      <c r="B11" s="6">
        <v>41001</v>
      </c>
      <c r="C11" s="28" t="s">
        <v>53</v>
      </c>
      <c r="D11" s="300"/>
    </row>
    <row r="12" spans="2:4" ht="15">
      <c r="B12" s="2">
        <v>41031</v>
      </c>
      <c r="C12" s="29" t="s">
        <v>54</v>
      </c>
      <c r="D12" s="301"/>
    </row>
    <row r="13" spans="2:4" ht="15.75" thickBot="1">
      <c r="B13" s="2">
        <v>41062</v>
      </c>
      <c r="C13" s="29" t="s">
        <v>55</v>
      </c>
      <c r="D13" s="301"/>
    </row>
    <row r="14" spans="2:5" ht="15.75" thickBot="1">
      <c r="B14" s="3">
        <v>41092</v>
      </c>
      <c r="C14" s="30" t="s">
        <v>56</v>
      </c>
      <c r="D14" s="303"/>
      <c r="E14" s="82" t="s">
        <v>70</v>
      </c>
    </row>
    <row r="15" spans="2:5" ht="38.25" thickBot="1">
      <c r="B15" s="4">
        <v>3</v>
      </c>
      <c r="C15" s="10" t="s">
        <v>38</v>
      </c>
      <c r="D15" s="36">
        <f>SUM(D5:D14)</f>
        <v>0</v>
      </c>
      <c r="E15" s="83">
        <f>D15-Identifikace!C14</f>
        <v>0</v>
      </c>
    </row>
  </sheetData>
  <sheetProtection/>
  <printOptions/>
  <pageMargins left="0.25" right="0.25" top="0.75" bottom="0.75" header="0.3" footer="0.3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aa aa</cp:lastModifiedBy>
  <cp:lastPrinted>2014-01-15T16:38:53Z</cp:lastPrinted>
  <dcterms:created xsi:type="dcterms:W3CDTF">2012-10-31T18:46:01Z</dcterms:created>
  <dcterms:modified xsi:type="dcterms:W3CDTF">2014-12-11T08:32:55Z</dcterms:modified>
  <cp:category/>
  <cp:version/>
  <cp:contentType/>
  <cp:contentStatus/>
</cp:coreProperties>
</file>